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https://investmentassociation-my.sharepoint.com/personal/msherwin_theia_org/Documents/Documents/ESG/"/>
    </mc:Choice>
  </mc:AlternateContent>
  <xr:revisionPtr revIDLastSave="0" documentId="8_{B51FD721-50A4-413B-ABCA-67A70051AC3B}" xr6:coauthVersionLast="47" xr6:coauthVersionMax="47" xr10:uidLastSave="{00000000-0000-0000-0000-000000000000}"/>
  <bookViews>
    <workbookView xWindow="37320" yWindow="3705" windowWidth="29040" windowHeight="15720" xr2:uid="{00000000-000D-0000-FFFF-FFFF00000000}"/>
  </bookViews>
  <sheets>
    <sheet name="Header" sheetId="7" r:id="rId1"/>
    <sheet name="CET-PF" sheetId="1" r:id="rId2"/>
    <sheet name="CET-SM" sheetId="6" r:id="rId3"/>
  </sheets>
  <externalReferences>
    <externalReference r:id="rId4"/>
  </externalReferences>
  <definedNames>
    <definedName name="IsRebateEligible">[1]Aux!$D$27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 l="1"/>
  <c r="A1" i="1"/>
</calcChain>
</file>

<file path=xl/sharedStrings.xml><?xml version="1.0" encoding="utf-8"?>
<sst xmlns="http://schemas.openxmlformats.org/spreadsheetml/2006/main" count="851" uniqueCount="284">
  <si>
    <t>NUM</t>
  </si>
  <si>
    <t>DATA</t>
  </si>
  <si>
    <t>DEFINITION</t>
  </si>
  <si>
    <t>CODIFICATION</t>
  </si>
  <si>
    <t>COMMENT</t>
  </si>
  <si>
    <t>General portfolio information</t>
  </si>
  <si>
    <t>C</t>
  </si>
  <si>
    <t>O</t>
  </si>
  <si>
    <t>M</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</si>
  <si>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 Instrument Global Identifier)
9 - Other code by members of the Association of National Numbering Agencies
99 - Code attributed by the undertaking</t>
  </si>
  <si>
    <t>YYYY-MM-DD         ISO 8601</t>
  </si>
  <si>
    <t>Mandatory / Optional / Conditional</t>
  </si>
  <si>
    <t>Use the following priority:
  - ISO 6166 code of ISIN when available
  - Other recognised codes (e.g.: CUSIP, Bloomberg Ticker, Reuters RIC)
  - Code attributed by the undertaking, when the options above are not available. Code must be unique and kept consistent over time.</t>
  </si>
  <si>
    <t>00010_Portfolio_Identifying_Data</t>
  </si>
  <si>
    <t>00020_Type_Of_Identification_Code_For_The_Fund_Share_Or_Portfolio</t>
  </si>
  <si>
    <t>00030_Portfolio_Name</t>
  </si>
  <si>
    <t>Real assets</t>
  </si>
  <si>
    <t>Private equity and loans (private)</t>
  </si>
  <si>
    <t>00060_Calculation_Date</t>
  </si>
  <si>
    <t>00050_Currency_Of_Report</t>
  </si>
  <si>
    <t>Codification chosen to identify the share or mandate in 00010</t>
  </si>
  <si>
    <t>Code ISO 4217</t>
  </si>
  <si>
    <t>Consistent with EMT 00010 and DCPT 00010 and ICT 00010.</t>
  </si>
  <si>
    <t>In case the LEI is used then the type shall be "9"
Code type "99" should be consistent with TPT codification
Consistent with EMT 00020 and DCPT 00020 and ICT 00020.</t>
  </si>
  <si>
    <t>Consistent with EMT 00030 and DCPT 00030 and ICT 00030.</t>
  </si>
  <si>
    <t>Identification of the fund/share class or segregated mandate</t>
  </si>
  <si>
    <t>01010_Public_Investments_Total</t>
  </si>
  <si>
    <t>01020_Public_Investments_With_Scope_One_And_Two_Data</t>
  </si>
  <si>
    <t>01120_Public_Investments_With_Scope_Three_Data</t>
  </si>
  <si>
    <t>Sovereign bonds</t>
  </si>
  <si>
    <t>https://assets.publishing.service.gov.uk/government/uploads/system/uploads/attachment_data/file/1006024/statutory-guidance-final-revised.pdf</t>
  </si>
  <si>
    <t>https://carbonaccountingfinancials.com/files/downloads/PCAF-Global-GHG-Standard.pdf</t>
  </si>
  <si>
    <t>05010_Green_Bond_Investments_Total</t>
  </si>
  <si>
    <t>Date to which the portfolio data relates</t>
  </si>
  <si>
    <t>00070_Pooled_Fund_Net_Asset_Value</t>
  </si>
  <si>
    <t>01030_Public_Investments_Scope_One_And_Two_Quality_Reported</t>
  </si>
  <si>
    <t>01060_Public_Investments_Scope_One_And_Two_Data_Unavailable</t>
  </si>
  <si>
    <t>01070_Public_Investments_Scope_One_And_Two_GHG_Emissions</t>
  </si>
  <si>
    <t>01080_Public_Investments_Scope_One_And_Two_Carbon_Footprint</t>
  </si>
  <si>
    <t>01090_Public_Investments_Scope_One_And_Two_WACI</t>
  </si>
  <si>
    <t>01040_Public_Investments_Scope_One_And_Two_Quality_Estimate_Internal</t>
  </si>
  <si>
    <t>01050_Public_Investments_Scope_One_And_Two_Quality_Estimate_External</t>
  </si>
  <si>
    <t>Listed equity and corporate bonds ("public investments")</t>
  </si>
  <si>
    <t>01100_Public_Investments_Explanation_Scope_One_And_Two_Data_Unavailable</t>
  </si>
  <si>
    <t>01110_Public_Investments_Explanation_Scope_One_And_Two_Other</t>
  </si>
  <si>
    <t>01130_Public_Investments_Scope_Three_Quality_Reported</t>
  </si>
  <si>
    <t>01140_Public_Investments_Scope_Three_Quality_Estimate_Internal</t>
  </si>
  <si>
    <t>01150_Public_Investments_Scope_Three_Quality_Estimate_External</t>
  </si>
  <si>
    <t>01160_Public_Investments_Scope_Three_Data_Unavailable</t>
  </si>
  <si>
    <t>01190_Public_Investments_Scope_Three_WACI</t>
  </si>
  <si>
    <t>01170_Public_Investments_Scope_Three_GHG_Emissions</t>
  </si>
  <si>
    <t>01180_Public_Investments_Scope_Three_Carbon_Footprint</t>
  </si>
  <si>
    <t>01200_Public_Investments_Explanation_Scope_Three_Data_Unavailable</t>
  </si>
  <si>
    <t>01210_Public_Investments_Explanation_Scope_Three_Other</t>
  </si>
  <si>
    <t>Amount in 01010 for which scope 1 and scope 2 emissions data is included in 01070</t>
  </si>
  <si>
    <r>
      <t xml:space="preserve">Amount in 01010 for which </t>
    </r>
    <r>
      <rPr>
        <b/>
        <sz val="9"/>
        <rFont val="Arial"/>
        <family val="2"/>
      </rPr>
      <t>no</t>
    </r>
    <r>
      <rPr>
        <sz val="9"/>
        <rFont val="Arial"/>
        <family val="2"/>
      </rPr>
      <t xml:space="preserve"> scope 1 and scope 2 emissions data is included in 01070</t>
    </r>
  </si>
  <si>
    <t>Amount in 01010 for which scope 3 emissions data is included in 01170</t>
  </si>
  <si>
    <t>03010_Private_Investments_Total</t>
  </si>
  <si>
    <t>02010_Sovereign_Bonds_Investments_Total</t>
  </si>
  <si>
    <t>Amount in the report currency specified in 00050 expressed as a fixed decimal rounded to nearest whole major currency unit e.g. £10,462.67 = 10463</t>
  </si>
  <si>
    <t>00040_Portfolio_Manager_Name</t>
  </si>
  <si>
    <t>Name of manager of the fund or the segregated mandate</t>
  </si>
  <si>
    <t>Name of the fund or segregated mandate</t>
  </si>
  <si>
    <t>Reported emissions are regarded as higher quality data than estimated emissions. Internal and external emissions are regarded as being of equal quality.</t>
  </si>
  <si>
    <t>Emissions should be categorised as external estimates where it is not known whether the external data is reported or estimated.</t>
  </si>
  <si>
    <t xml:space="preserve">Alphanumeric (max 255) </t>
  </si>
  <si>
    <t xml:space="preserve">Alphanumeric (max 3000 characters) </t>
  </si>
  <si>
    <r>
      <t>Tonnes of CO</t>
    </r>
    <r>
      <rPr>
        <vertAlign val="subscript"/>
        <sz val="9"/>
        <rFont val="Arial"/>
        <family val="2"/>
      </rPr>
      <t>2</t>
    </r>
    <r>
      <rPr>
        <sz val="9"/>
        <rFont val="Arial"/>
        <family val="2"/>
      </rPr>
      <t xml:space="preserve"> equivalent (tCO</t>
    </r>
    <r>
      <rPr>
        <vertAlign val="subscript"/>
        <sz val="9"/>
        <rFont val="Arial"/>
        <family val="2"/>
      </rPr>
      <t>2</t>
    </r>
    <r>
      <rPr>
        <sz val="9"/>
        <rFont val="Arial"/>
        <family val="2"/>
      </rPr>
      <t>e) expressed as a fixed decimal rounded to nearest whole metric tonne</t>
    </r>
  </si>
  <si>
    <r>
      <t>Tonnes of CO</t>
    </r>
    <r>
      <rPr>
        <vertAlign val="subscript"/>
        <sz val="9"/>
        <rFont val="Arial"/>
        <family val="2"/>
      </rPr>
      <t>2</t>
    </r>
    <r>
      <rPr>
        <sz val="9"/>
        <rFont val="Arial"/>
        <family val="2"/>
      </rPr>
      <t xml:space="preserve"> equivalent per million pounds invested (tCO</t>
    </r>
    <r>
      <rPr>
        <vertAlign val="subscript"/>
        <sz val="9"/>
        <rFont val="Arial"/>
        <family val="2"/>
      </rPr>
      <t>2</t>
    </r>
    <r>
      <rPr>
        <sz val="9"/>
        <rFont val="Arial"/>
        <family val="2"/>
      </rPr>
      <t>e / £M) expressed as a fixed decimal rounded to nearest whole metric tonne / £M</t>
    </r>
  </si>
  <si>
    <r>
      <t>Tonnes of CO</t>
    </r>
    <r>
      <rPr>
        <vertAlign val="subscript"/>
        <sz val="9"/>
        <rFont val="Arial"/>
        <family val="2"/>
      </rPr>
      <t>2</t>
    </r>
    <r>
      <rPr>
        <sz val="9"/>
        <rFont val="Arial"/>
        <family val="2"/>
      </rPr>
      <t xml:space="preserve"> equivalent per million pounds revenue (tCO</t>
    </r>
    <r>
      <rPr>
        <vertAlign val="subscript"/>
        <sz val="9"/>
        <rFont val="Arial"/>
        <family val="2"/>
      </rPr>
      <t>2</t>
    </r>
    <r>
      <rPr>
        <sz val="9"/>
        <rFont val="Arial"/>
        <family val="2"/>
      </rPr>
      <t>e / £M) expressed as a fixed decimal rounded to nearest whole metric tonne / £M</t>
    </r>
  </si>
  <si>
    <t>Currency in which monetary amounts are given in this report</t>
  </si>
  <si>
    <t>Amount in 01020 for which scope 1 and scope 2 emissions data is estimated by the portfolio manager named in 00040</t>
  </si>
  <si>
    <t>Amount in 01020 for which scope 1 and scope 2 emissions data is based on estimates provided by third-party sources</t>
  </si>
  <si>
    <t>Expressed per million units of the relevant major currency unit as specified in 00050.</t>
  </si>
  <si>
    <t>Company's scope 1 and 2 carbon intensity = company's scope 1 and 2 emissions / company's revenue.
Expressed per million units of the relevant major currency unit as specified in 00050.</t>
  </si>
  <si>
    <t>The narrative is intended to provide information to help pension schemes formulate their disclosures under paragraphs 148, 158 and 161 of Part 3 of the DWP Statutory guidance (June 2021).
Data availability should reflect the obligation to obtain data "as far as they are able" which means taking steps that are reasonable and proportionate in the particular circumstances taking into account the costs and the time spent. Part 2 of DWP Statutory Guidance (June 2021) provides further information on expectations.</t>
  </si>
  <si>
    <t>Amount in 01120 for which scope 3 emissions data is estimated by the portfolio manager named in 00040</t>
  </si>
  <si>
    <t>Amount in 01120 for which scope 3 emissions data is based on estimates provided by third-party sources</t>
  </si>
  <si>
    <r>
      <t xml:space="preserve">Amount in 01010 for which </t>
    </r>
    <r>
      <rPr>
        <b/>
        <sz val="9"/>
        <rFont val="Arial"/>
        <family val="2"/>
      </rPr>
      <t>no</t>
    </r>
    <r>
      <rPr>
        <sz val="9"/>
        <rFont val="Arial"/>
        <family val="2"/>
      </rPr>
      <t xml:space="preserve"> scope 3 emissions data is included in 01170</t>
    </r>
  </si>
  <si>
    <t>Explanation of missing scope 1 and scope 2 emissions data
Explanation of estimated scope 1 and scope 2 emissions data including significant assumptions and areas of uncertainty</t>
  </si>
  <si>
    <t>Explanation of missing scope 3 emissions data
Explanation of estimated scope 3 emissions data including significant assumptions and areas of uncertainty</t>
  </si>
  <si>
    <t>04010_Real_Assets_Investments_Total</t>
  </si>
  <si>
    <t>Serves as indicator of whether this asset class is relevant in the report. If field is zero, the rest of this section is left blank.
Check: 01010 = 01020 + 01060
Check: 01010 = 01120 + 01160</t>
  </si>
  <si>
    <t>Consistent with EMT 00070 and DCPT 00040 and ICT 00040.</t>
  </si>
  <si>
    <t>In this section conditional (C) fields are mandatory (M) where 01010 &lt;&gt; 0, or else should be blank</t>
  </si>
  <si>
    <t>In this section conditional (C) fields are mandatory (M) where 02010 &lt;&gt; 0, or else should be blank</t>
  </si>
  <si>
    <t>In this section conditional (C) fields are mandatory (M) where 04010 &lt;&gt; 0, or else should be blank</t>
  </si>
  <si>
    <t>In this section conditional (C) fields are mandatory (M) where 03010 &lt;&gt; 0, or else should be blank</t>
  </si>
  <si>
    <t>https://carbonaccountingfinancials.com/files/consultation-2021/pcaf-draft-new-methods-public-consultation.pdf</t>
  </si>
  <si>
    <t>Amount in 02010 for which production emissions data is included in 02070</t>
  </si>
  <si>
    <t>Amount in 02020 for which production emissions data is estimated by the portfolio issuer named in 00040</t>
  </si>
  <si>
    <t>Amount in 02020 for which production emissions data is based on estimates provided by third-party sources</t>
  </si>
  <si>
    <r>
      <t xml:space="preserve">Amount in 02010 for which </t>
    </r>
    <r>
      <rPr>
        <b/>
        <sz val="9"/>
        <rFont val="Arial"/>
        <family val="2"/>
      </rPr>
      <t>no</t>
    </r>
    <r>
      <rPr>
        <sz val="9"/>
        <rFont val="Arial"/>
        <family val="2"/>
      </rPr>
      <t xml:space="preserve"> production emissions data is included in 02070</t>
    </r>
  </si>
  <si>
    <t>Explanation of missing production emissions data
Explanation of estimated production emissions data including significant assumptions and areas of uncertainty</t>
  </si>
  <si>
    <t>02200_Sovereign_Bonds_Explanation_Imported_Consumption_Data_Unavailable</t>
  </si>
  <si>
    <t>02210_Sovereign_Bonds_Explanation_Imported_Consumption_Other</t>
  </si>
  <si>
    <t>02190_Sovereign_Bonds_Imported_Consumption_WACI</t>
  </si>
  <si>
    <t>02180_Sovereign_Bonds_Imported_Consumption_Carbon_Footprint</t>
  </si>
  <si>
    <t>02130_Sovereign_Bonds_Imported_Consumption_Quality_Reported</t>
  </si>
  <si>
    <t>02140_Sovereign_Bonds_Imported_Consumption_Quality_Estimate_Internal</t>
  </si>
  <si>
    <t>02150_Sovereign_Bonds_Imported_Consumption_Quality_Estimate_External</t>
  </si>
  <si>
    <t>02160_Sovereign_Bonds_Imported_Consumption_Data_Unavailable</t>
  </si>
  <si>
    <t>Amount in 02010 for which imported consumption emissions data is included in 02170</t>
  </si>
  <si>
    <t>Amount in 02120 for which imported consumption emissions data is estimated by the portfolio issuer named in 00040</t>
  </si>
  <si>
    <t>Amount in 02120 for which imported consumption emissions data is based on estimates provided by third-party sources</t>
  </si>
  <si>
    <r>
      <t xml:space="preserve">Amount in 02010 for which </t>
    </r>
    <r>
      <rPr>
        <b/>
        <sz val="9"/>
        <rFont val="Arial"/>
        <family val="2"/>
      </rPr>
      <t>no</t>
    </r>
    <r>
      <rPr>
        <sz val="9"/>
        <rFont val="Arial"/>
        <family val="2"/>
      </rPr>
      <t xml:space="preserve"> imported consumption emissions data is included in 02170</t>
    </r>
  </si>
  <si>
    <t>Explanation of missing imported consumption emissions data
Explanation of estimated imported consumption emissions data including significant assumptions and areas of uncertainty</t>
  </si>
  <si>
    <t>Serves as indicator of whether this asset class is relevant in the report. If field is zero, the rest of this section is left blank.
Check: 02010 = 02020 + 02060
Check: 02010 = 02120 + 02160</t>
  </si>
  <si>
    <t>O/C</t>
  </si>
  <si>
    <t>Company's scope 3 carbon intensity = company's scope 3 emissions / company's revenue.
Expressed per million units of the relevant major currency unit as specified in 00050.</t>
  </si>
  <si>
    <t>Actual emissions are regarded as higher quality data than estimated emissions. Internal and external emissions are regarded as being of equal quality.</t>
  </si>
  <si>
    <t>Emissions should be categorised as external estimates where it is not known whether the external data is actual or estimated.</t>
  </si>
  <si>
    <t>Includes estimates provided by entities within the same group.</t>
  </si>
  <si>
    <t>03020_Private_Investments_With_Scope_One_And_Two_Data</t>
  </si>
  <si>
    <t>03030_Private_Investments_Scope_One_And_Two_Quality_Reported</t>
  </si>
  <si>
    <t>03040_Private_Investments_Scope_One_And_Two_Quality_Estimate_Internal</t>
  </si>
  <si>
    <t>03050_Private_Investments_Scope_One_And_Two_Quality_Estimate_External</t>
  </si>
  <si>
    <t>03060_Private_Investments_Scope_One_And_Two_Data_Unavailable</t>
  </si>
  <si>
    <t>03070_Private_Investments_Scope_One_And_Two_GHG_Emissions</t>
  </si>
  <si>
    <t>03080_Private_Investments_Scope_One_And_Two_Carbon_Footprint</t>
  </si>
  <si>
    <t>03090_Private_Investments_Scope_One_And_Two_WACI</t>
  </si>
  <si>
    <t>03100_Private_Investments_Explanation_Scope_One_And_Two_Data_Unavailable</t>
  </si>
  <si>
    <t>03110_Private_Investments_Explanation_Scope_One_And_Two_Other</t>
  </si>
  <si>
    <t>03120_Private_Investments_With_Scope_Three_Data</t>
  </si>
  <si>
    <t>03130_Private_Investments_Scope_Three_Quality_Reported</t>
  </si>
  <si>
    <t>03140_Private_Investments_Scope_Three_Quality_Estimate_Internal</t>
  </si>
  <si>
    <t>03150_Private_Investments_Scope_Three_Quality_Estimate_External</t>
  </si>
  <si>
    <t>03160_Private_Investments_Scope_Three_Data_Unavailable</t>
  </si>
  <si>
    <t>03170_Private_Investments_Scope_Three_GHG_Emissions</t>
  </si>
  <si>
    <t>03180_Private_Investments_Scope_Three_Carbon_Footprint</t>
  </si>
  <si>
    <t>03190_Private_Investments_Scope_Three_WACI</t>
  </si>
  <si>
    <t>03200_Private_Investments_Explanation_Scope_Three_Data_Unavailable</t>
  </si>
  <si>
    <t>03210_Private_Investments_Explanation_Scope_Three_Other</t>
  </si>
  <si>
    <r>
      <t xml:space="preserve">Amount in 03010 for which </t>
    </r>
    <r>
      <rPr>
        <b/>
        <sz val="9"/>
        <rFont val="Arial"/>
        <family val="2"/>
      </rPr>
      <t>no</t>
    </r>
    <r>
      <rPr>
        <sz val="9"/>
        <rFont val="Arial"/>
        <family val="2"/>
      </rPr>
      <t xml:space="preserve"> scope 3 emissions data is included in 03170</t>
    </r>
  </si>
  <si>
    <t>Amount in 03120 for which scope 3 emissions data is estimated by the portfolio manager named in 00040</t>
  </si>
  <si>
    <t>Amount in 03120 for which scope 3 emissions data is based on estimates provided by third-party sources</t>
  </si>
  <si>
    <t>Amount in 03010 for which scope 3 emissions data is included in 03170</t>
  </si>
  <si>
    <t>Amount in 03010 for which scope 1 and scope 2 emissions data is included in 03070</t>
  </si>
  <si>
    <t>Amount in 03020 for which scope 1 and scope 2 emissions data is estimated by the portfolio manager named in 00040</t>
  </si>
  <si>
    <t>Amount in 03020 for which scope 1 and scope 2 emissions data is based on estimates provided by third-party sources</t>
  </si>
  <si>
    <r>
      <t xml:space="preserve">Amount in 03010 for which </t>
    </r>
    <r>
      <rPr>
        <b/>
        <sz val="9"/>
        <rFont val="Arial"/>
        <family val="2"/>
      </rPr>
      <t>no</t>
    </r>
    <r>
      <rPr>
        <sz val="9"/>
        <rFont val="Arial"/>
        <family val="2"/>
      </rPr>
      <t xml:space="preserve"> scope 1 and scope 2 emissions data is included in 03070</t>
    </r>
  </si>
  <si>
    <t>Amount in 01020 for which scope 1 and scope 2 emissions data is collected from investee company reports directly or indirectly via third-party data vendors</t>
  </si>
  <si>
    <t>Amount in 01120 for which scope 3 emissions data is collected from investee company reports directly or indirectly via third-party data vendors</t>
  </si>
  <si>
    <t>Amount in 03120 for which scope 3 emissions data is collected from investee company reports directly or indirectly via third-party data vendors</t>
  </si>
  <si>
    <t>Amount in 03020 for which scope 1 and scope 2 emissions data is collected from investee company reports directly or indirectly via third-party data vendors</t>
  </si>
  <si>
    <t>04070_Real_Assets_GHG_Emissions</t>
  </si>
  <si>
    <t>Other assets</t>
  </si>
  <si>
    <r>
      <rPr>
        <b/>
        <sz val="11"/>
        <rFont val="Calibri"/>
        <family val="2"/>
      </rPr>
      <t>M = mandatory</t>
    </r>
    <r>
      <rPr>
        <sz val="11"/>
        <rFont val="Calibri"/>
        <family val="2"/>
      </rPr>
      <t xml:space="preserve"> -&gt; the field is a "must have" requirement and is expected to be filled in. Mandatory fields should not be left blank
</t>
    </r>
    <r>
      <rPr>
        <b/>
        <sz val="11"/>
        <rFont val="Calibri"/>
        <family val="2"/>
      </rPr>
      <t xml:space="preserve">O = optional </t>
    </r>
    <r>
      <rPr>
        <sz val="11"/>
        <rFont val="Calibri"/>
        <family val="2"/>
      </rPr>
      <t xml:space="preserve">-&gt; the field is a "nice to have" that may be filled in on a voluntary basis or left blank
</t>
    </r>
    <r>
      <rPr>
        <b/>
        <sz val="11"/>
        <rFont val="Calibri"/>
        <family val="2"/>
      </rPr>
      <t xml:space="preserve">C = conditional </t>
    </r>
    <r>
      <rPr>
        <sz val="11"/>
        <rFont val="Calibri"/>
        <family val="2"/>
      </rPr>
      <t xml:space="preserve">-&gt; the field is dependent on another mandatory field that determines whether the conditional field is expected to be filled in. If the condition is not met, the field is left blank
</t>
    </r>
    <r>
      <rPr>
        <b/>
        <sz val="11"/>
        <rFont val="Calibri"/>
        <family val="2"/>
      </rPr>
      <t>O/C = optional</t>
    </r>
    <r>
      <rPr>
        <sz val="11"/>
        <rFont val="Calibri"/>
        <family val="2"/>
      </rPr>
      <t xml:space="preserve"> for calculation dates prior to 31 December 2022 and </t>
    </r>
    <r>
      <rPr>
        <b/>
        <sz val="11"/>
        <rFont val="Calibri"/>
        <family val="2"/>
      </rPr>
      <t>conditional</t>
    </r>
    <r>
      <rPr>
        <sz val="11"/>
        <rFont val="Calibri"/>
        <family val="2"/>
      </rPr>
      <t xml:space="preserve"> for calculation dates on or after 31 December 2022</t>
    </r>
  </si>
  <si>
    <t>Amount in 02020 for which production emissions data is collected from official government sources directly or indirectly via third-party data vendors</t>
  </si>
  <si>
    <t>Amount in 02120 for which imported consumption emissions data is collected from official government sources directly or indirectly via third-party data vendors</t>
  </si>
  <si>
    <t>02170_Sovereign_Bonds_Imported_Consumption_GHG_Emissions</t>
  </si>
  <si>
    <t>This section has been developed with a focus on private investments held as part of a wider portfolio rather than the specifics of private equity funds.
Serves as indicator of whether this asset class is relevant in the report. If field is zero, the rest of this section is left blank.
Check: 03010 = 03020 + 03060
Check: 03010 = 03120 + 03160</t>
  </si>
  <si>
    <t>This section focuses on buldings already constructed that are owned and leased to  tenants to generate an income stream and does not include construction or development activities. It may also be interpreted as appropriate for use with other types of real asset.
Serves as indicator of whether this asset class is relevant in the report. If field is zero, the rest of this section is left blank.
Check: 04010 = 04020 + 04060</t>
  </si>
  <si>
    <t>04020_Real_Assets_With_Emissions_Data</t>
  </si>
  <si>
    <t>04030_Real_Assets_Emissions_Data_Quality_Actual</t>
  </si>
  <si>
    <t>04040_Real_Assets_Emissions_Data_Quality_Estimate_Internal</t>
  </si>
  <si>
    <t>04050_Real_Assets_Emissions_Data_Quality_Estimate_External</t>
  </si>
  <si>
    <t>04060_Real_Assets_Emissions_Data_Unavailable</t>
  </si>
  <si>
    <t>04080_Real_Assets_Carbon_Footprint</t>
  </si>
  <si>
    <t>04090_Real_Assets_WACI</t>
  </si>
  <si>
    <t>04100_Real_Assets_Explanation_Emissions_Data_Unavailable</t>
  </si>
  <si>
    <t>04110_Real_Assets_Explanation_Emissions_Other</t>
  </si>
  <si>
    <t>06010_Supranational_Investments_Total</t>
  </si>
  <si>
    <t>02120_Sovereign_Bonds_With_Imported_Consumption_Data</t>
  </si>
  <si>
    <t>02070_Sovereign_Bonds_Production_GHG_Emissions</t>
  </si>
  <si>
    <t>02080_Sovereign_Bonds_Production_Carbon_Footprint</t>
  </si>
  <si>
    <t>02090_Sovereign_Bonds_Production_WACI</t>
  </si>
  <si>
    <t>02100_Sovereign_Bonds_Explanation_Production_Data_Unavailable</t>
  </si>
  <si>
    <t>02110_Sovereign_Bonds_Explanation_Production_Other</t>
  </si>
  <si>
    <t>02020_Sovereign_Bonds_With_Production_Data</t>
  </si>
  <si>
    <t>02030_Sovereign_Bonds_Production_Quality_Reported</t>
  </si>
  <si>
    <t>02040_Sovereign_Bonds_Production_Quality_Estimate_Internal</t>
  </si>
  <si>
    <t>02050_Sovereign_Bonds_Production_Quality_Estimate_External</t>
  </si>
  <si>
    <t>02060_Sovereign_Bonds_Production_Data_Unavailable</t>
  </si>
  <si>
    <t>Σ(company's scope 1 and 2 emissions * amount held / EVIC)
plus share of public investments scope 1 and 2 emissions within underlying pooled fund holdings, calculated as:
Σ(pooled fund's public investments scope 1 and scope 2 emissions * value held / underlying pooled fund's NAV)</t>
  </si>
  <si>
    <t>Σ(company's scope 3 emissions * amount held / EVIC)
plus share of public investments scope 3 emissions within underlying pooled fund holdings, calculated as:
Σ(pooled fund's public investments scope 3 emissions * value held / underlying pooled fund's NAV)</t>
  </si>
  <si>
    <t>Σ(country's production emissions * amount held / PPP-adjusted GDP)
plus share of sovereign bonds production emissions within underlying pooled fund holdings, calculated as:
Σ(pooled fund's sovereign bonds production emissions * value held / underlying pooled fund's NAV)</t>
  </si>
  <si>
    <t>Σ(company's scope 1 and 2 emissions * amount held / equity plus debt)
plus share of private investments scope 1 and 2 emissions within underlying pooled fund holdings, calculated as:
Σ(pooled fund's private investments scope 1 and scope 2 emissions * value held / underlying pooled fund's NAV)</t>
  </si>
  <si>
    <t>Σ(country's imported emissions * amount held / PPP-adjusted GDP)
plus share of sovereign bonds imported emissions within underlying pooled fund holdings, calculated as:
Σ(pooled fund's sovereign bonds imported emissions * value held / underlying pooled fund's NAV)</t>
  </si>
  <si>
    <t>Σ(company's scope 3 emissions * amount held / equity plus debt)
plus share of private investments scope 3 emissions within underlying pooled fund holdings, calculated as:
Σ(pooled fund's private investments scope 3 emissions * value held / underlying pooled fund's NAV)</t>
  </si>
  <si>
    <t>Amount in 04010 for which emissions data is included in 04070</t>
  </si>
  <si>
    <t>Amount in 04020 for which actual emissions data is collected directly or indirectly via third-party data vendors</t>
  </si>
  <si>
    <t>Amount in 04020 for which emissions data is estimated by the portfolio issuer named in 00040</t>
  </si>
  <si>
    <t>Amount in 04020 for which emissions data is based on estimates provided by third-party sources</t>
  </si>
  <si>
    <r>
      <t xml:space="preserve">Amount in 04010 for which </t>
    </r>
    <r>
      <rPr>
        <b/>
        <sz val="9"/>
        <rFont val="Arial"/>
        <family val="2"/>
      </rPr>
      <t>no</t>
    </r>
    <r>
      <rPr>
        <sz val="9"/>
        <rFont val="Arial"/>
        <family val="2"/>
      </rPr>
      <t xml:space="preserve"> emissions data is included in 04070</t>
    </r>
  </si>
  <si>
    <t>Other explanations the portfolio manager considers necessary in relation to real assets emissions. For example, but not limited to, sources of external estimations, future plans to improve coverage</t>
  </si>
  <si>
    <r>
      <t xml:space="preserve">Net asset value of the pooled fund on the calculation date (value of the whole fund, not the share class). All assets valued at market value.
Pension schemes use field 00070 to calculate their share of the pooled fund's emissions for each asset class as follows: </t>
    </r>
    <r>
      <rPr>
        <i/>
        <sz val="9"/>
        <rFont val="Arial"/>
        <family val="2"/>
      </rPr>
      <t>0XX70 * scheme's value held / 00070</t>
    </r>
    <r>
      <rPr>
        <sz val="9"/>
        <rFont val="Arial"/>
        <family val="2"/>
      </rPr>
      <t xml:space="preserve"> where </t>
    </r>
    <r>
      <rPr>
        <i/>
        <sz val="9"/>
        <rFont val="Arial"/>
        <family val="2"/>
      </rPr>
      <t>scheme's value held</t>
    </r>
    <r>
      <rPr>
        <sz val="9"/>
        <rFont val="Arial"/>
        <family val="2"/>
      </rPr>
      <t xml:space="preserve"> is the value of the pension scheme's holding in the pooled fund.</t>
    </r>
  </si>
  <si>
    <t>07010_Sub_Sovereign_And_Municipal_Investments_Total</t>
  </si>
  <si>
    <t>Emissions from supranationals are an aggregation of the emissions of their member countries. Their value is reported here and excluded from other asset classes to avoid double counting and potentially misleading assessments (PCAF consultation, p15).</t>
  </si>
  <si>
    <t>There is very limited data availability for sub-sovereign and municipal bonds. Their value is reported here and excluded from other asset classes to avoid distorting the emissions reported in those classes (PCAF consultation, p15).</t>
  </si>
  <si>
    <t>Other explanations the portfolio manager considers necessary in relation to scope 1 and scope 2 emissions. For example, but not limited to, sources of external estimations, future plans to improve coverage, the basis for currency conversion</t>
  </si>
  <si>
    <t>Other explanations the portfolio manager considers necessary in relation to scope 3 emissions. For example, but not limited to, sources of external estimations, future plans to improve coverage, the basis for currency conversion</t>
  </si>
  <si>
    <t>Other explanations the portfolio manager considers necessary in relation to production emissions. For example, but not limited to, sources of external estimations, future plans to improve coverage, the basis for currency conversion</t>
  </si>
  <si>
    <t>Other explanations the portfolio manager considers necessary in relation to imported consumption emissions. For example, but not limited to, sources of external estimations, future plans to improve coverage, the basis for currency conversion</t>
  </si>
  <si>
    <t>For buildings:
Σ(energy consumption * weighted average emission factor)
For other real assets:
Σ(asset's emissions)
plus share of real assets emissions within underlying pooled fund holdings, calculated as:
Σ(pooled fund's real assets emissions * value held / underlying pooled fund's NAV)</t>
  </si>
  <si>
    <t>Explanation of missing emissions data
Explanation of estimated emissions data including significant assumptions and areas of uncertainty
Explanation of methodology used to determine the emissions of real assets other than buildings</t>
  </si>
  <si>
    <t>Where green bond emissions can be obtained and attributed to the projects they finance on a reasonable basis in line with the PCAF consultation, their emissions, coverage and data quality information may be included in the public investments section and the approach explained in the other explanations field. However, more typically, green bonds are quantified as a separate asset class to reflect they do not represent a proportional share of their issuer's emissions. The value reported here is value excluded from other asset classes to avoid distorting the emissions reported in those classes. It is recognised that emissions data is patchy to non-existent, so no further mandatory reporting is required at this stage.</t>
  </si>
  <si>
    <t>Total net asset value of the pooled fund</t>
  </si>
  <si>
    <t>Total market value of ordinary and preference shares and corporate bonds held in the fund as at the calculation date, expressed as a proportion of the total net asset value (00070) as at the calculation date</t>
  </si>
  <si>
    <t>Floating decimal with at least 4 decimal places eg 85% = 0.8500</t>
  </si>
  <si>
    <t>For example, if 01010 = 60% and 75% by value of the pooled fund's public investments have scope 1 and 2 emissions data, then 01020 = 45%.
Check: 01020 &lt;= 01010
Check: 01020 = sum of 01030 to 01050</t>
  </si>
  <si>
    <t>For example, if 01010 = 60% and 50% by value of the pooled fund's public investments have scope 3 emissions data, then 01120 = 30%.
Check: 01120 &lt;= 01010
Check: 01120 = sum of 01130 to 01150</t>
  </si>
  <si>
    <t>Calculated: 01180 = 01170 / (01120 * 00070)</t>
  </si>
  <si>
    <t>Σ(company's scope 3 carbon intensity * amount held / (01120 * 00070))</t>
  </si>
  <si>
    <t>Total market value of sovereign bonds held in the fund as at the calculation date, expressed as a proportion of the total net asset value (00070) as at the calculation date</t>
  </si>
  <si>
    <t>For example, if 02010 = 60% and 75% by value of the pooled fund's sovereign debt has production-based emissions data, then 02020 = 45%.
Check: 02020 &lt;= 02010
Check: 02020 = sum of 02030 to 02050</t>
  </si>
  <si>
    <t>Calculated: 02090 = 02070 / (02020 * 00070)</t>
  </si>
  <si>
    <t>For example, if 02010 = 60% and 50% by value of the pooled fund's sovereign debt has imported consumption-based emissions data, then 02120 = 30%.
Check: 02120 &lt;= 02010
Check: 02120 = sum of 02130 to 02150</t>
  </si>
  <si>
    <t>Calculated: 02190 = 02170 / (02120 * 00070)</t>
  </si>
  <si>
    <t>Total value of ordinary equity and loans in the fund as at the calculation date, expressed as a proportion of the total net asset value (00070) as at the calculation date</t>
  </si>
  <si>
    <t>For example, if 03010 = 60% and 75% by value of the pooled fund's private investments have scope 1 and 2 emissions data, then 03020 = 45%.
Check: 03020 &lt;= 03010
Check: 03020 = sum of 03030 to 03050</t>
  </si>
  <si>
    <t>Calculated: 03080 = 03070 / (03020 * 00070)</t>
  </si>
  <si>
    <t>Σ(company's scope 1 and 2 carbon intensity * amount held / (03020 * 00070))</t>
  </si>
  <si>
    <t>For example, if 03010 = 60% and 50% by value of the pooled fund's private investments have scope 3 emissions data, then 03120 = 30%.
Check: 03120 &lt;= 03010
Check: 03120 = sum of 03130 to 03150</t>
  </si>
  <si>
    <t>Calculated: 03180 = 03170 / (03120 * 00070)</t>
  </si>
  <si>
    <t>Σ(company's scope 3 carbon intensity * amount held / (03120 * 00070))</t>
  </si>
  <si>
    <t>Total market value of real assets held in the fund as at the calculation date, expressed as a proportion of the total net asset value (00070) as at the calculation date</t>
  </si>
  <si>
    <t>For example, if 04010 = 60% and 75% by value of the pooled fund's real assets have emissions data, then 04020 = 45%.
Check: 04020 &lt;= 04010
Check: 04020 = sum of 04030 to 04050</t>
  </si>
  <si>
    <t>Calculated: 04080 = 04070 / (04020 * 00070)</t>
  </si>
  <si>
    <t>Total market value of green bonds excluded from other asset classes as at the calculation date, expressed as a proportion of the total net asset value (00070) as at the calculation date</t>
  </si>
  <si>
    <t>Total market value of supranational bonds held in the fund as at the calculation date, expressed as a proportion of the total net asset value (00070) as at the calculation date</t>
  </si>
  <si>
    <t>Total market value of sub-sovereign and municipal bonds held in the fund as at the calculation date, expressed as a proportion of the total net asset value (00070) as at the calculation date</t>
  </si>
  <si>
    <r>
      <t xml:space="preserve">For built property, scope 1 and 2 emissions relate to the energy use of the building. This section does not include construction or development activities.
</t>
    </r>
    <r>
      <rPr>
        <i/>
        <sz val="9"/>
        <rFont val="Arial"/>
        <family val="2"/>
      </rPr>
      <t>Energy consumption</t>
    </r>
    <r>
      <rPr>
        <sz val="9"/>
        <rFont val="Arial"/>
        <family val="2"/>
      </rPr>
      <t xml:space="preserve"> is the most recently available energy use for the building, including the energy consumed by the building’s tenants and by shared space and facilities.
</t>
    </r>
    <r>
      <rPr>
        <i/>
        <sz val="9"/>
        <rFont val="Arial"/>
        <family val="2"/>
      </rPr>
      <t>Weighted average emission factor</t>
    </r>
    <r>
      <rPr>
        <sz val="9"/>
        <rFont val="Arial"/>
        <family val="2"/>
      </rPr>
      <t xml:space="preserve"> is the the weighted average of the relevant energy suppliers' emission rates.
</t>
    </r>
    <r>
      <rPr>
        <i/>
        <sz val="9"/>
        <rFont val="Arial"/>
        <family val="2"/>
      </rPr>
      <t>Asset's emissions</t>
    </r>
    <r>
      <rPr>
        <sz val="9"/>
        <rFont val="Arial"/>
        <family val="2"/>
      </rPr>
      <t xml:space="preserve"> are the emissions for each asset determined in an appropriate manner and explained in 04100.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04070 to calculate their share of the pooled fund's real assets emissions as follows: </t>
    </r>
    <r>
      <rPr>
        <i/>
        <sz val="9"/>
        <rFont val="Arial"/>
        <family val="2"/>
      </rPr>
      <t>04070 * scheme's value held / 00070</t>
    </r>
    <r>
      <rPr>
        <sz val="9"/>
        <rFont val="Arial"/>
        <family val="2"/>
      </rPr>
      <t xml:space="preserve"> where scheme's </t>
    </r>
    <r>
      <rPr>
        <i/>
        <sz val="9"/>
        <rFont val="Arial"/>
        <family val="2"/>
      </rPr>
      <t>value held</t>
    </r>
    <r>
      <rPr>
        <sz val="9"/>
        <rFont val="Arial"/>
        <family val="2"/>
      </rPr>
      <t xml:space="preserve"> is the value of the pension scheme's holding in the pooled fund.</t>
    </r>
  </si>
  <si>
    <r>
      <rPr>
        <i/>
        <sz val="9"/>
        <rFont val="Arial"/>
        <family val="2"/>
      </rPr>
      <t>Company's emissions</t>
    </r>
    <r>
      <rPr>
        <sz val="9"/>
        <rFont val="Arial"/>
        <family val="2"/>
      </rPr>
      <t xml:space="preserve"> are the most recently available total scope 3 GHG emissions of a company for its fiscal year, in metric tonnes.
</t>
    </r>
    <r>
      <rPr>
        <i/>
        <sz val="9"/>
        <rFont val="Arial"/>
        <family val="2"/>
      </rPr>
      <t>Amount held</t>
    </r>
    <r>
      <rPr>
        <sz val="9"/>
        <rFont val="Arial"/>
        <family val="2"/>
      </rPr>
      <t xml:space="preserve"> is the portfolio's share of the company's total equity and the loans repayable to the portfolio.
</t>
    </r>
    <r>
      <rPr>
        <i/>
        <sz val="9"/>
        <rFont val="Arial"/>
        <family val="2"/>
      </rPr>
      <t>Equity plus debt</t>
    </r>
    <r>
      <rPr>
        <sz val="9"/>
        <rFont val="Arial"/>
        <family val="2"/>
      </rPr>
      <t xml:space="preserve"> is the company's total equity plus debt according to its balance sheet.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this data to calculate their share of the pooled fund's private investments emissions as follows: </t>
    </r>
    <r>
      <rPr>
        <i/>
        <sz val="9"/>
        <rFont val="Arial"/>
        <family val="2"/>
      </rPr>
      <t>03170 * scheme's value held / 00070 w</t>
    </r>
    <r>
      <rPr>
        <sz val="9"/>
        <rFont val="Arial"/>
        <family val="2"/>
      </rPr>
      <t xml:space="preserve">here scheme's </t>
    </r>
    <r>
      <rPr>
        <i/>
        <sz val="9"/>
        <rFont val="Arial"/>
        <family val="2"/>
      </rPr>
      <t>value held</t>
    </r>
    <r>
      <rPr>
        <sz val="9"/>
        <rFont val="Arial"/>
        <family val="2"/>
      </rPr>
      <t xml:space="preserve"> is the value of the pension scheme's holding in the pooled fund.</t>
    </r>
  </si>
  <si>
    <r>
      <rPr>
        <i/>
        <sz val="9"/>
        <rFont val="Arial"/>
        <family val="2"/>
      </rPr>
      <t>Company's emissions</t>
    </r>
    <r>
      <rPr>
        <sz val="9"/>
        <rFont val="Arial"/>
        <family val="2"/>
      </rPr>
      <t xml:space="preserve"> are the most recently available total scope 1 and scope 2 GHG emissions of a company for its fiscal year, in metric tonnes.
</t>
    </r>
    <r>
      <rPr>
        <i/>
        <sz val="9"/>
        <rFont val="Arial"/>
        <family val="2"/>
      </rPr>
      <t>Amount held</t>
    </r>
    <r>
      <rPr>
        <sz val="9"/>
        <rFont val="Arial"/>
        <family val="2"/>
      </rPr>
      <t xml:space="preserve"> is the portfolio's share of the company's total equity and the loans repayable to the portfolio.
</t>
    </r>
    <r>
      <rPr>
        <i/>
        <sz val="9"/>
        <rFont val="Arial"/>
        <family val="2"/>
      </rPr>
      <t>Equity plus debt</t>
    </r>
    <r>
      <rPr>
        <sz val="9"/>
        <rFont val="Arial"/>
        <family val="2"/>
      </rPr>
      <t xml:space="preserve"> is the company's total equity plus debt according to its balance sheet.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03070 to calculate their share of the pooled fund's private investments emissions as follows: </t>
    </r>
    <r>
      <rPr>
        <i/>
        <sz val="9"/>
        <rFont val="Arial"/>
        <family val="2"/>
      </rPr>
      <t>03070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</si>
  <si>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r>
      <rPr>
        <i/>
        <sz val="9"/>
        <rFont val="Arial"/>
        <family val="2"/>
      </rPr>
      <t>Country's emissions</t>
    </r>
    <r>
      <rPr>
        <sz val="9"/>
        <rFont val="Arial"/>
        <family val="2"/>
      </rPr>
      <t xml:space="preserve"> are the most recently available total imported consumption GHG emissions of a country, in metric tonnes. Paragraph 127 of Part 3 of the DWP Statutory guidance (June 2021) indicates that obtaining imported consumption emissions data fulfils the obligation to obtain scope 3 emssions data.
</t>
    </r>
    <r>
      <rPr>
        <i/>
        <sz val="9"/>
        <rFont val="Arial"/>
        <family val="2"/>
      </rPr>
      <t>Amount held</t>
    </r>
    <r>
      <rPr>
        <sz val="9"/>
        <rFont val="Arial"/>
        <family val="2"/>
      </rPr>
      <t xml:space="preserve"> is the nominal value of sovereign bonds held in the portfolio.
</t>
    </r>
    <r>
      <rPr>
        <i/>
        <sz val="9"/>
        <rFont val="Arial"/>
        <family val="2"/>
      </rPr>
      <t>PPP-adjusted GDP</t>
    </r>
    <r>
      <rPr>
        <sz val="9"/>
        <rFont val="Arial"/>
        <family val="2"/>
      </rPr>
      <t xml:space="preserve"> is the most recently available Purchase Power Parity adjusted GDP for the country - a proxy for the actual economic value of the country (PCAF consultation, p22). Paragraph 126 of Part 3 of the DWP Statutory guidance (June 2021) indicates that GDP may be used to normalise emissions as an alternative to total government debt.
</t>
    </r>
    <r>
      <rPr>
        <i/>
        <sz val="9"/>
        <rFont val="Arial"/>
        <family val="2"/>
      </rPr>
      <t>Amount held</t>
    </r>
    <r>
      <rPr>
        <sz val="9"/>
        <rFont val="Arial"/>
        <family val="2"/>
      </rPr>
      <t xml:space="preserve"> and </t>
    </r>
    <r>
      <rPr>
        <i/>
        <sz val="9"/>
        <rFont val="Arial"/>
        <family val="2"/>
      </rPr>
      <t>PPP-adjusted GDP</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02170 to calculate their share of the pooled fund's sovereign debt emissions as follows: </t>
    </r>
    <r>
      <rPr>
        <i/>
        <sz val="9"/>
        <rFont val="Arial"/>
        <family val="2"/>
      </rPr>
      <t>02170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</si>
  <si>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r>
      <rPr>
        <i/>
        <sz val="9"/>
        <rFont val="Arial"/>
        <family val="2"/>
      </rPr>
      <t>Country's emissions</t>
    </r>
    <r>
      <rPr>
        <sz val="9"/>
        <rFont val="Arial"/>
        <family val="2"/>
      </rPr>
      <t xml:space="preserve"> are the most recently available total production GHG emissions of a country, in metric tonnes. Paragraph 127 of Part 3 of the DWP Statutory guidance (June 2021) indicates that obtaining production-based emissions data fulfils the obligation to obtain scope 1 and scope 2 emssions data.
</t>
    </r>
    <r>
      <rPr>
        <i/>
        <sz val="9"/>
        <rFont val="Arial"/>
        <family val="2"/>
      </rPr>
      <t>Amount held</t>
    </r>
    <r>
      <rPr>
        <sz val="9"/>
        <rFont val="Arial"/>
        <family val="2"/>
      </rPr>
      <t xml:space="preserve"> is the nominal value of sovereign bonds held in the portfolio.
</t>
    </r>
    <r>
      <rPr>
        <i/>
        <sz val="9"/>
        <rFont val="Arial"/>
        <family val="2"/>
      </rPr>
      <t>PPP-adjusted GDP</t>
    </r>
    <r>
      <rPr>
        <sz val="9"/>
        <rFont val="Arial"/>
        <family val="2"/>
      </rPr>
      <t xml:space="preserve"> is the most recently available Purchase Power Parity adjusted GDP for the country - a proxy for the actual economic value of the country (PCAF consultation, p22). Paragraph 126 of Part 3 of the DWP Statutory guidance (June 2021) indicates that GDP may be used to normalise emissions as an alternative to total government debt.
</t>
    </r>
    <r>
      <rPr>
        <i/>
        <sz val="9"/>
        <rFont val="Arial"/>
        <family val="2"/>
      </rPr>
      <t>Amount held</t>
    </r>
    <r>
      <rPr>
        <sz val="9"/>
        <rFont val="Arial"/>
        <family val="2"/>
      </rPr>
      <t xml:space="preserve"> and </t>
    </r>
    <r>
      <rPr>
        <i/>
        <sz val="9"/>
        <rFont val="Arial"/>
        <family val="2"/>
      </rPr>
      <t>PPP-adjusted GDP</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02070 to calculate their share of the pooled fund's sovereign debt emissions as follows:</t>
    </r>
    <r>
      <rPr>
        <i/>
        <sz val="9"/>
        <rFont val="Arial"/>
        <family val="2"/>
      </rPr>
      <t xml:space="preserve"> 02070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</si>
  <si>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r>
      <rPr>
        <i/>
        <sz val="9"/>
        <rFont val="Arial"/>
        <family val="2"/>
      </rPr>
      <t>Company's emissions</t>
    </r>
    <r>
      <rPr>
        <sz val="9"/>
        <rFont val="Arial"/>
        <family val="2"/>
      </rPr>
      <t xml:space="preserve"> are the most recently available total scope 3 GHG emissions of a company for its fiscal year, in metric tonnes.
</t>
    </r>
    <r>
      <rPr>
        <i/>
        <sz val="9"/>
        <rFont val="Arial"/>
        <family val="2"/>
      </rPr>
      <t>Amount held</t>
    </r>
    <r>
      <rPr>
        <sz val="9"/>
        <rFont val="Arial"/>
        <family val="2"/>
      </rPr>
      <t xml:space="preserve"> is the market value of ordinary or preference shares or the nominal value of corporate bonds held in the portfolio.
</t>
    </r>
    <r>
      <rPr>
        <i/>
        <sz val="9"/>
        <rFont val="Arial"/>
        <family val="2"/>
      </rPr>
      <t>EVIC</t>
    </r>
    <r>
      <rPr>
        <sz val="9"/>
        <rFont val="Arial"/>
        <family val="2"/>
      </rPr>
      <t xml:space="preserve"> is a company's most recently available enterprise value including cash.
</t>
    </r>
    <r>
      <rPr>
        <i/>
        <sz val="9"/>
        <rFont val="Arial"/>
        <family val="2"/>
      </rPr>
      <t>Amount held</t>
    </r>
    <r>
      <rPr>
        <sz val="9"/>
        <rFont val="Arial"/>
        <family val="2"/>
      </rPr>
      <t xml:space="preserve"> and </t>
    </r>
    <r>
      <rPr>
        <i/>
        <sz val="9"/>
        <rFont val="Arial"/>
        <family val="2"/>
      </rPr>
      <t>EVIC</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01170 to calculate their share of the pooled fund's public investments emissions as follows: </t>
    </r>
    <r>
      <rPr>
        <i/>
        <sz val="9"/>
        <rFont val="Arial"/>
        <family val="2"/>
      </rPr>
      <t>01170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</si>
  <si>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r>
      <rPr>
        <i/>
        <sz val="9"/>
        <rFont val="Arial"/>
        <family val="2"/>
      </rPr>
      <t>Company's emissions</t>
    </r>
    <r>
      <rPr>
        <sz val="9"/>
        <rFont val="Arial"/>
        <family val="2"/>
      </rPr>
      <t xml:space="preserve"> are the most recently available total scope 1 and scope 2 GHG emissions of a company for its fiscal year, in metric tonnes.
</t>
    </r>
    <r>
      <rPr>
        <i/>
        <sz val="9"/>
        <rFont val="Arial"/>
        <family val="2"/>
      </rPr>
      <t>Amount held</t>
    </r>
    <r>
      <rPr>
        <sz val="9"/>
        <rFont val="Arial"/>
        <family val="2"/>
      </rPr>
      <t xml:space="preserve"> is the market value of ordinary or preference shares or the nominal value of corporate bonds held in the portfolio.
</t>
    </r>
    <r>
      <rPr>
        <i/>
        <sz val="9"/>
        <rFont val="Arial"/>
        <family val="2"/>
      </rPr>
      <t>EVIC</t>
    </r>
    <r>
      <rPr>
        <sz val="9"/>
        <rFont val="Arial"/>
        <family val="2"/>
      </rPr>
      <t xml:space="preserve"> is a company's most recently available enterprise value including cash.
</t>
    </r>
    <r>
      <rPr>
        <i/>
        <sz val="9"/>
        <rFont val="Arial"/>
        <family val="2"/>
      </rPr>
      <t>Amount held</t>
    </r>
    <r>
      <rPr>
        <sz val="9"/>
        <rFont val="Arial"/>
        <family val="2"/>
      </rPr>
      <t xml:space="preserve"> and </t>
    </r>
    <r>
      <rPr>
        <i/>
        <sz val="9"/>
        <rFont val="Arial"/>
        <family val="2"/>
      </rPr>
      <t>EVIC</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01070 to calculate their share of the pooled fund's public investments emissions as follows: </t>
    </r>
    <r>
      <rPr>
        <i/>
        <sz val="9"/>
        <rFont val="Arial"/>
        <family val="2"/>
      </rPr>
      <t>01070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</si>
  <si>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t>Total market value of ordinary and preference shares and corporate bonds held in the portfolio as at the calculation date</t>
  </si>
  <si>
    <r>
      <t>For example, if 01010 = 600 and 75% by value of the public investments have scope 1 and 2 emissions data, then 01020 = 450.</t>
    </r>
    <r>
      <rPr>
        <b/>
        <sz val="9"/>
        <rFont val="Arial"/>
        <family val="2"/>
      </rPr>
      <t xml:space="preserve">
</t>
    </r>
    <r>
      <rPr>
        <sz val="9"/>
        <rFont val="Arial"/>
        <family val="2"/>
      </rPr>
      <t>Check: 01020 &lt;= 01010
Check: 01020 = sum of 01030 to 01050</t>
    </r>
  </si>
  <si>
    <t>Calculated: 01080 = 01070 / 01020</t>
  </si>
  <si>
    <t>Σ(company's scope 1 and 2 carbon intensity * amount held / 01020)</t>
  </si>
  <si>
    <t>For example, if 01010 = 600 and 50% by value of the public investments have scope 3 emissions data, then 01120 = 300.
Check: 01120 &lt;= 01010
Check: 01120 = sum of 01130 to 01150</t>
  </si>
  <si>
    <r>
      <rPr>
        <i/>
        <sz val="9"/>
        <rFont val="Arial"/>
        <family val="2"/>
      </rPr>
      <t>Company's emissions</t>
    </r>
    <r>
      <rPr>
        <sz val="9"/>
        <rFont val="Arial"/>
        <family val="2"/>
      </rPr>
      <t xml:space="preserve"> are the most recently available total scope 3 GHG emissions of a company for its fiscal year, in metric tonnes.
</t>
    </r>
    <r>
      <rPr>
        <i/>
        <sz val="9"/>
        <rFont val="Arial"/>
        <family val="2"/>
      </rPr>
      <t>Amount held</t>
    </r>
    <r>
      <rPr>
        <sz val="9"/>
        <rFont val="Arial"/>
        <family val="2"/>
      </rPr>
      <t xml:space="preserve"> is the market value of ordinary or preference shares or the nominal value of corporate bonds held in the portfolio.
</t>
    </r>
    <r>
      <rPr>
        <i/>
        <sz val="9"/>
        <rFont val="Arial"/>
        <family val="2"/>
      </rPr>
      <t>EVIC</t>
    </r>
    <r>
      <rPr>
        <sz val="9"/>
        <rFont val="Arial"/>
        <family val="2"/>
      </rPr>
      <t xml:space="preserve"> is a company's most recently available enterprise value including cash.
</t>
    </r>
    <r>
      <rPr>
        <i/>
        <sz val="9"/>
        <rFont val="Arial"/>
        <family val="2"/>
      </rPr>
      <t>Amount held</t>
    </r>
    <r>
      <rPr>
        <sz val="9"/>
        <rFont val="Arial"/>
        <family val="2"/>
      </rPr>
      <t xml:space="preserve"> and </t>
    </r>
    <r>
      <rPr>
        <i/>
        <sz val="9"/>
        <rFont val="Arial"/>
        <family val="2"/>
      </rPr>
      <t>EVIC</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</si>
  <si>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r>
      <rPr>
        <i/>
        <sz val="9"/>
        <rFont val="Arial"/>
        <family val="2"/>
      </rPr>
      <t>Company's emissions</t>
    </r>
    <r>
      <rPr>
        <sz val="9"/>
        <rFont val="Arial"/>
        <family val="2"/>
      </rPr>
      <t xml:space="preserve"> are the most recently available total scope 1 and scope 2 GHG emissions of a company for its fiscal year, in metric tonnes.
</t>
    </r>
    <r>
      <rPr>
        <i/>
        <sz val="9"/>
        <rFont val="Arial"/>
        <family val="2"/>
      </rPr>
      <t>Amount held</t>
    </r>
    <r>
      <rPr>
        <sz val="9"/>
        <rFont val="Arial"/>
        <family val="2"/>
      </rPr>
      <t xml:space="preserve"> is the market value of ordinary or preference shares or the nominal value of corporate bonds held in the portfolio.
</t>
    </r>
    <r>
      <rPr>
        <i/>
        <sz val="9"/>
        <rFont val="Arial"/>
        <family val="2"/>
      </rPr>
      <t>EVIC</t>
    </r>
    <r>
      <rPr>
        <sz val="9"/>
        <rFont val="Arial"/>
        <family val="2"/>
      </rPr>
      <t xml:space="preserve"> is a company's most recently available enterprise value including cash.
</t>
    </r>
    <r>
      <rPr>
        <i/>
        <sz val="9"/>
        <rFont val="Arial"/>
        <family val="2"/>
      </rPr>
      <t>Amount held</t>
    </r>
    <r>
      <rPr>
        <sz val="9"/>
        <rFont val="Arial"/>
        <family val="2"/>
      </rPr>
      <t xml:space="preserve"> and </t>
    </r>
    <r>
      <rPr>
        <i/>
        <sz val="9"/>
        <rFont val="Arial"/>
        <family val="2"/>
      </rPr>
      <t>EVIC</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</si>
  <si>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Calculated: 01180 = 01170 / 01120</t>
  </si>
  <si>
    <t>Σ(company's scope 3 carbon intensity * amount held / 01120)</t>
  </si>
  <si>
    <t>Total market value of sovereign bonds held in the portfolio as at the calculation date</t>
  </si>
  <si>
    <t>For example, if 02010 = 600 and 75% by value of the sovereign debt has production-based emissions data, then 02020 = 450.
Check: 02020 &lt;= 02010
Check: 02020 = sum of 02030 to 02050</t>
  </si>
  <si>
    <r>
      <rPr>
        <i/>
        <sz val="9"/>
        <rFont val="Arial"/>
        <family val="2"/>
      </rPr>
      <t>Country's emissions</t>
    </r>
    <r>
      <rPr>
        <sz val="9"/>
        <rFont val="Arial"/>
        <family val="2"/>
      </rPr>
      <t xml:space="preserve"> are the most recently available total production GHG emissions of a country, in metric tonnes. Paragraph 127 of Part 3 of the DWP Statutory guidance (June 2021) indicates that obtaining production-based emissions data fulfils the obligation to obtain scope 1 and scope 2 emssions data.
</t>
    </r>
    <r>
      <rPr>
        <i/>
        <sz val="9"/>
        <rFont val="Arial"/>
        <family val="2"/>
      </rPr>
      <t>Amount held</t>
    </r>
    <r>
      <rPr>
        <sz val="9"/>
        <rFont val="Arial"/>
        <family val="2"/>
      </rPr>
      <t xml:space="preserve"> is the nominal value of sovereign bonds held in the portfolio.
</t>
    </r>
    <r>
      <rPr>
        <i/>
        <sz val="9"/>
        <rFont val="Arial"/>
        <family val="2"/>
      </rPr>
      <t>PPP-adjusted GDP</t>
    </r>
    <r>
      <rPr>
        <sz val="9"/>
        <rFont val="Arial"/>
        <family val="2"/>
      </rPr>
      <t xml:space="preserve"> is the most recently available Purchase Power Parity adjusted GDP for the country - a proxy for the actual economic value of the country (PCAF consultation, p22). Paragraph 126 of Part 3 of the DWP Statutory guidance (June 2021) indicates that GDP may be used to normalise emissions as an alternative to total government debt.
</t>
    </r>
    <r>
      <rPr>
        <i/>
        <sz val="9"/>
        <rFont val="Arial"/>
        <family val="2"/>
      </rPr>
      <t>Amount held</t>
    </r>
    <r>
      <rPr>
        <sz val="9"/>
        <rFont val="Arial"/>
        <family val="2"/>
      </rPr>
      <t xml:space="preserve"> and </t>
    </r>
    <r>
      <rPr>
        <i/>
        <sz val="9"/>
        <rFont val="Arial"/>
        <family val="2"/>
      </rPr>
      <t>PPP-adjusted GDP</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</si>
  <si>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Calculated: 02090 = 02070 / 02020</t>
  </si>
  <si>
    <t>For example, if 02010 = 600 and 50% by value of the sovereign debt has imported consumption-based emissions data, then 02120 = 300.
Check: 02120 &lt;= 02010
Check: 02120 = sum of 02130 to 02150</t>
  </si>
  <si>
    <r>
      <rPr>
        <i/>
        <sz val="9"/>
        <rFont val="Arial"/>
        <family val="2"/>
      </rPr>
      <t>Country's emissions</t>
    </r>
    <r>
      <rPr>
        <sz val="9"/>
        <rFont val="Arial"/>
        <family val="2"/>
      </rPr>
      <t xml:space="preserve"> are the most recently available total imported consumption GHG emissions of a country, in metric tonnes. Paragraph 127 of Part 3 of the DWP Statutory guidance (June 2021) indicates that obtaining imported consumption emissions data fulfils the obligation to obtain scope 3 emssions data.
</t>
    </r>
    <r>
      <rPr>
        <i/>
        <sz val="9"/>
        <rFont val="Arial"/>
        <family val="2"/>
      </rPr>
      <t>Amount held</t>
    </r>
    <r>
      <rPr>
        <sz val="9"/>
        <rFont val="Arial"/>
        <family val="2"/>
      </rPr>
      <t xml:space="preserve"> is the nominal value of sovereign bonds held in the portfolio.
</t>
    </r>
    <r>
      <rPr>
        <i/>
        <sz val="9"/>
        <rFont val="Arial"/>
        <family val="2"/>
      </rPr>
      <t>PPP-adjusted GDP</t>
    </r>
    <r>
      <rPr>
        <sz val="9"/>
        <rFont val="Arial"/>
        <family val="2"/>
      </rPr>
      <t xml:space="preserve"> is the most recently available Purchase Power Parity adjusted GDP for the country - a proxy for the actual economic value of the country (PCAF consultation, p22). Paragraph 126 of Part 3 of the DWP Statutory guidance (June 2021) indicates that GDP may be used to normalise emissions as an alternative to total government debt.
</t>
    </r>
    <r>
      <rPr>
        <i/>
        <sz val="9"/>
        <rFont val="Arial"/>
        <family val="2"/>
      </rPr>
      <t>Amount held</t>
    </r>
    <r>
      <rPr>
        <sz val="9"/>
        <rFont val="Arial"/>
        <family val="2"/>
      </rPr>
      <t xml:space="preserve"> and </t>
    </r>
    <r>
      <rPr>
        <i/>
        <sz val="9"/>
        <rFont val="Arial"/>
        <family val="2"/>
      </rPr>
      <t>PPP-adjusted GDP</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</si>
  <si>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Calculated: 02190 = 02170 / 02120</t>
  </si>
  <si>
    <t>Total value of equity and loans in the portfolio as at the calculation date</t>
  </si>
  <si>
    <t>For example, if 03010 = 600 and 75% by value of the private investments have scope 1 and 2 emissions data, then 03020 = 450.
Check: 03020 &lt;= 03010
Check: 03020 = sum of 03030 to 03050</t>
  </si>
  <si>
    <r>
      <rPr>
        <i/>
        <sz val="9"/>
        <rFont val="Arial"/>
        <family val="2"/>
      </rPr>
      <t>Company's emissions</t>
    </r>
    <r>
      <rPr>
        <sz val="9"/>
        <rFont val="Arial"/>
        <family val="2"/>
      </rPr>
      <t xml:space="preserve"> are the most recently available total scope 1 and scope 2 GHG emissions of a company for its fiscal year, in metric tonnes.
</t>
    </r>
    <r>
      <rPr>
        <i/>
        <sz val="9"/>
        <rFont val="Arial"/>
        <family val="2"/>
      </rPr>
      <t>Amount held</t>
    </r>
    <r>
      <rPr>
        <sz val="9"/>
        <rFont val="Arial"/>
        <family val="2"/>
      </rPr>
      <t xml:space="preserve"> is the portfolio's share of the company's total equity and the loans repayable to the portfolio.
</t>
    </r>
    <r>
      <rPr>
        <i/>
        <sz val="9"/>
        <rFont val="Arial"/>
        <family val="2"/>
      </rPr>
      <t>Equity plus debt</t>
    </r>
    <r>
      <rPr>
        <sz val="9"/>
        <rFont val="Arial"/>
        <family val="2"/>
      </rPr>
      <t xml:space="preserve"> is the company's total equity plus debt according to its balance sheet.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</si>
  <si>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r>
      <rPr>
        <i/>
        <sz val="9"/>
        <rFont val="Arial"/>
        <family val="2"/>
      </rPr>
      <t>Company's emissions</t>
    </r>
    <r>
      <rPr>
        <sz val="9"/>
        <rFont val="Arial"/>
        <family val="2"/>
      </rPr>
      <t xml:space="preserve"> are the most recently available total scope 3 GHG emissions of a company for its fiscal year, in metric tonnes.
</t>
    </r>
    <r>
      <rPr>
        <i/>
        <sz val="9"/>
        <rFont val="Arial"/>
        <family val="2"/>
      </rPr>
      <t>Amount held</t>
    </r>
    <r>
      <rPr>
        <sz val="9"/>
        <rFont val="Arial"/>
        <family val="2"/>
      </rPr>
      <t xml:space="preserve"> is the portfolio's share of the company's total equity and the loans repayable to the portfolio.
</t>
    </r>
    <r>
      <rPr>
        <i/>
        <sz val="9"/>
        <rFont val="Arial"/>
        <family val="2"/>
      </rPr>
      <t>Equity plus debt</t>
    </r>
    <r>
      <rPr>
        <sz val="9"/>
        <rFont val="Arial"/>
        <family val="2"/>
      </rPr>
      <t xml:space="preserve"> is the company's total equity plus debt according to its balance sheet.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</si>
  <si>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For example, if 03010 = 600 and 50% by value of the private investments have scope 3 emissions data, then 03120 = 300.
Check: 03120 &lt;= 03010
Check: 03120 = sum of 03130 to 03150</t>
  </si>
  <si>
    <t>Calculated: 03180 = 03170 / 03120</t>
  </si>
  <si>
    <t>Σ(company's scope 3 carbon intensity * amount held / 03120)</t>
  </si>
  <si>
    <t>Total market value of real assets held in the portfolio as at the calculation date</t>
  </si>
  <si>
    <t>For example, if 04010 = 600 and 75% by value of the real assets have emissions data, then 04020 = 450.
Check: 04020 &lt;= 04010
Check: 04020 = sum of 04030 to 04050</t>
  </si>
  <si>
    <t>Calculated: 04080 = 04070 / 04020</t>
  </si>
  <si>
    <t>Floating decimal with at least 4 decimal places eg 85% = 0.8501</t>
  </si>
  <si>
    <t>Floating decimal with at least 4 decimal places eg 85% = 0.8502</t>
  </si>
  <si>
    <t>Floating decimal with at least 4 decimal places eg 85% = 0.8503</t>
  </si>
  <si>
    <t>Floating decimal with at least 4 decimal places eg 85% = 0.8504</t>
  </si>
  <si>
    <t>Floating decimal with at least 4 decimal places eg 85% = 0.8505</t>
  </si>
  <si>
    <r>
      <t xml:space="preserve">For built property, scope 1 and 2 emissions relate to the energy use of the building. This section does not include construction or development activities.
</t>
    </r>
    <r>
      <rPr>
        <i/>
        <sz val="9"/>
        <rFont val="Arial"/>
        <family val="2"/>
      </rPr>
      <t>Energy consumption</t>
    </r>
    <r>
      <rPr>
        <sz val="9"/>
        <rFont val="Arial"/>
        <family val="2"/>
      </rPr>
      <t xml:space="preserve"> is the most recently available energy use for the building, including the energy consumed by the building’s tenants and by shared space and facilities.
</t>
    </r>
    <r>
      <rPr>
        <i/>
        <sz val="9"/>
        <rFont val="Arial"/>
        <family val="2"/>
      </rPr>
      <t>Weighted average emission factor</t>
    </r>
    <r>
      <rPr>
        <sz val="9"/>
        <rFont val="Arial"/>
        <family val="2"/>
      </rPr>
      <t xml:space="preserve"> is the the weighted average of the relevant energy suppliers' emission rates.
</t>
    </r>
    <r>
      <rPr>
        <i/>
        <sz val="9"/>
        <rFont val="Arial"/>
        <family val="2"/>
      </rPr>
      <t>Asset's emissions</t>
    </r>
    <r>
      <rPr>
        <sz val="9"/>
        <rFont val="Arial"/>
        <family val="2"/>
      </rPr>
      <t xml:space="preserve"> are the emissions for each asset determined in an appropriate manner and explained in 04100.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</si>
  <si>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Total market value of green bonds excluded from other asset classes as at the calculation date</t>
  </si>
  <si>
    <t>Total market value of supranational bonds held in the portfolio as at the calculation date</t>
  </si>
  <si>
    <t>Total market value of sub-sovereign and municipal bonds held in the portfolio as at the calculation date</t>
  </si>
  <si>
    <t>References to pounds and use of the £ symbol should be considered to mean the major unit of the currency expressed in field 00050 as appropriate.</t>
  </si>
  <si>
    <t>Calculated: 03080 = 03070 / 03020</t>
  </si>
  <si>
    <t>Σ(company's scope 1 and 2 carbon intensity * amount held / 03020)</t>
  </si>
  <si>
    <t>Calculated: 01080 = 01070 / (01020 * 00070)</t>
  </si>
  <si>
    <t>Σ(company's scope 1 and 2 carbon intensity * amount held / (01020 * 00070))</t>
  </si>
  <si>
    <r>
      <rPr>
        <b/>
        <sz val="9"/>
        <rFont val="Arial"/>
        <family val="2"/>
      </rPr>
      <t>T</t>
    </r>
    <r>
      <rPr>
        <sz val="9"/>
        <rFont val="Arial"/>
        <family val="2"/>
      </rPr>
      <t>he date to which the public TCFD report relates (working assumption is 31 December to coincide with FCA reporting cycles)</t>
    </r>
  </si>
  <si>
    <t>Expected to be the scheme year end date.</t>
  </si>
  <si>
    <t>CARBON EMISSIONS TEMPLATE (CET) V1.0</t>
  </si>
  <si>
    <t>#</t>
  </si>
  <si>
    <t>Issued 31 January 2022</t>
  </si>
  <si>
    <t>Note 1: DWP Statutory Guidance</t>
  </si>
  <si>
    <t>https://www.handbook.fca.org.uk/handbook/glossary/G3570o.html</t>
  </si>
  <si>
    <t>https://www.handbook.fca.org.uk/handbook/glossary/G3554p.html</t>
  </si>
  <si>
    <t>Note 5: public TCFD product report</t>
  </si>
  <si>
    <t>Note 4: on-demand TCFD product report</t>
  </si>
  <si>
    <t>Note 2: PCAF Global GHG Accounting and Reporting Standard</t>
  </si>
  <si>
    <t>Note 3: PCAF New methods for public consultation</t>
  </si>
  <si>
    <t>Note 6: FCA ESG sourcebook</t>
  </si>
  <si>
    <t>https://www.handbook.fca.org.uk/handbook/ESG/2/?view=chapter</t>
  </si>
  <si>
    <r>
      <t>The Carbon Emissions Template has been designed by the members of the PLSA, ABI and IA to provide a functional description of the data to be provided to requesting parties to help them fulfil their climate change disclosure obligations in relation to metrics in accordance with Part 3 of DWP's Governance and reporting of climate risk: guidance for trustees of occupational schemes ("DWP Statutory Guidance")</t>
    </r>
    <r>
      <rPr>
        <vertAlign val="superscript"/>
        <sz val="11"/>
        <color theme="1"/>
        <rFont val="Calibri"/>
        <family val="2"/>
        <scheme val="minor"/>
      </rPr>
      <t>1</t>
    </r>
    <r>
      <rPr>
        <sz val="11"/>
        <color theme="1"/>
        <rFont val="Calibri"/>
        <family val="2"/>
        <scheme val="minor"/>
      </rPr>
      <t>. Additional guidance is available in the PCAF Global GHG Accounting and Reporting Standard</t>
    </r>
    <r>
      <rPr>
        <vertAlign val="superscript"/>
        <sz val="11"/>
        <color theme="1"/>
        <rFont val="Calibri"/>
        <family val="2"/>
        <scheme val="minor"/>
      </rPr>
      <t>2</t>
    </r>
    <r>
      <rPr>
        <sz val="11"/>
        <color theme="1"/>
        <rFont val="Calibri"/>
        <family val="2"/>
        <scheme val="minor"/>
      </rPr>
      <t>, and PCAF's proposed new methods for sovereign bonds</t>
    </r>
    <r>
      <rPr>
        <vertAlign val="superscript"/>
        <sz val="11"/>
        <color theme="1"/>
        <rFont val="Calibri"/>
        <family val="2"/>
        <scheme val="minor"/>
      </rPr>
      <t>3</t>
    </r>
    <r>
      <rPr>
        <sz val="11"/>
        <color theme="1"/>
        <rFont val="Calibri"/>
        <family val="2"/>
        <scheme val="minor"/>
      </rPr>
      <t>.
The CET contains separate data specifications for Segregated Mandates and Pooled Funds and should be provided for pension scheme year ends on or after 31 December 2021.
The Segregated Mandates version should be used where the requesting party is entitled to an "on-demand TCFD product report"</t>
    </r>
    <r>
      <rPr>
        <vertAlign val="superscript"/>
        <sz val="11"/>
        <color theme="1"/>
        <rFont val="Calibri"/>
        <family val="2"/>
        <scheme val="minor"/>
      </rPr>
      <t>4</t>
    </r>
    <r>
      <rPr>
        <sz val="11"/>
        <color theme="1"/>
        <rFont val="Calibri"/>
        <family val="2"/>
        <scheme val="minor"/>
      </rPr>
      <t xml:space="preserve"> as defined in the FCA Handbook Glossary. The calculation date used to determine the value of portfolio holdings should be the pension scheme's year end date.
The Pooled Funds version should be used where the manager is required to produce a "public TCFD product report"</t>
    </r>
    <r>
      <rPr>
        <vertAlign val="superscript"/>
        <sz val="11"/>
        <color theme="1"/>
        <rFont val="Calibri"/>
        <family val="2"/>
        <scheme val="minor"/>
      </rPr>
      <t>5</t>
    </r>
    <r>
      <rPr>
        <sz val="11"/>
        <color theme="1"/>
        <rFont val="Calibri"/>
        <family val="2"/>
        <scheme val="minor"/>
      </rPr>
      <t xml:space="preserve"> as defined in the FCA Handbook Glossary.  The calculation date used to determine the value of portfolio holdings should be aligned with the date determined according to the FCA ESG sourcebook</t>
    </r>
    <r>
      <rPr>
        <vertAlign val="superscript"/>
        <sz val="11"/>
        <color theme="1"/>
        <rFont val="Calibri"/>
        <family val="2"/>
        <scheme val="minor"/>
      </rPr>
      <t>6</t>
    </r>
    <r>
      <rPr>
        <sz val="11"/>
        <color theme="1"/>
        <rFont val="Calibri"/>
        <family val="2"/>
        <scheme val="minor"/>
      </rPr>
      <t>, ESG 2.1.2R(3) and ESG 2.1.9R.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</si>
</sst>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22"/>
      <color indexed="8"/>
      <name val="Arial"/>
      <family val="2"/>
    </font>
    <font>
      <sz val="10"/>
      <name val="CG Omega"/>
      <family val="2"/>
    </font>
    <font>
      <b/>
      <sz val="9"/>
      <name val="Arial"/>
      <family val="2"/>
    </font>
    <font>
      <b/>
      <sz val="20"/>
      <color theme="0"/>
      <name val="Arial"/>
      <family val="2"/>
    </font>
    <font>
      <sz val="9"/>
      <color theme="0"/>
      <name val="Arial"/>
      <family val="2"/>
    </font>
    <font>
      <b/>
      <sz val="9"/>
      <color theme="0"/>
      <name val="Arial"/>
      <family val="2"/>
    </font>
    <font>
      <sz val="9"/>
      <name val="Arial"/>
      <family val="2"/>
    </font>
    <font>
      <b/>
      <sz val="9"/>
      <color indexed="8"/>
      <name val="Arial"/>
      <family val="2"/>
    </font>
    <font>
      <sz val="11"/>
      <color theme="1"/>
      <name val="Helvetica"/>
      <family val="2"/>
    </font>
    <font>
      <u/>
      <sz val="11"/>
      <color theme="10"/>
      <name val="Calibri"/>
      <family val="2"/>
      <scheme val="minor"/>
    </font>
    <font>
      <vertAlign val="subscript"/>
      <sz val="9"/>
      <name val="Arial"/>
      <family val="2"/>
    </font>
    <font>
      <i/>
      <sz val="9"/>
      <name val="Arial"/>
      <family val="2"/>
    </font>
    <font>
      <b/>
      <sz val="11"/>
      <name val="Calibri"/>
      <family val="2"/>
    </font>
    <font>
      <sz val="11"/>
      <name val="Calibri"/>
      <family val="2"/>
    </font>
    <font>
      <sz val="8"/>
      <name val="Calibri"/>
      <family val="2"/>
      <scheme val="minor"/>
    </font>
    <font>
      <vertAlign val="superscript"/>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5" fillId="0" borderId="0"/>
    <xf numFmtId="0" fontId="1" fillId="0" borderId="0"/>
    <xf numFmtId="0" fontId="12" fillId="0" borderId="0"/>
    <xf numFmtId="0" fontId="13" fillId="0" borderId="0" applyNumberFormat="0" applyFill="0" applyBorder="0" applyAlignment="0" applyProtection="0"/>
  </cellStyleXfs>
  <cellXfs count="40">
    <xf numFmtId="0" fontId="0" fillId="0" borderId="0" xfId="0"/>
    <xf numFmtId="0" fontId="4" fillId="3" borderId="0" xfId="0" applyFont="1" applyFill="1" applyBorder="1" applyAlignment="1">
      <alignment horizontal="left" vertical="center"/>
    </xf>
    <xf numFmtId="0" fontId="3" fillId="0" borderId="0" xfId="0" applyFont="1"/>
    <xf numFmtId="0" fontId="0" fillId="0" borderId="0" xfId="0" applyFill="1" applyBorder="1"/>
    <xf numFmtId="0" fontId="6" fillId="0"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0" xfId="5"/>
    <xf numFmtId="0" fontId="0" fillId="0" borderId="0" xfId="0" applyFill="1" applyBorder="1"/>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0" fillId="0" borderId="4" xfId="2" applyFont="1" applyFill="1" applyBorder="1" applyAlignment="1">
      <alignment horizontal="left" vertical="center" wrapText="1"/>
    </xf>
    <xf numFmtId="0" fontId="10" fillId="0" borderId="1" xfId="2" applyFont="1" applyBorder="1" applyAlignment="1">
      <alignment vertical="center" wrapText="1"/>
    </xf>
    <xf numFmtId="0" fontId="10" fillId="0" borderId="1" xfId="2" applyFont="1" applyBorder="1" applyAlignment="1">
      <alignment horizontal="left" vertical="center" wrapText="1"/>
    </xf>
    <xf numFmtId="0" fontId="8" fillId="4" borderId="1" xfId="2" applyFont="1" applyFill="1" applyBorder="1" applyAlignment="1">
      <alignment horizontal="left" vertical="center" wrapText="1"/>
    </xf>
    <xf numFmtId="0" fontId="9" fillId="4" borderId="1" xfId="0" applyFont="1" applyFill="1" applyBorder="1" applyAlignment="1">
      <alignment horizontal="center" vertical="center" wrapText="1"/>
    </xf>
    <xf numFmtId="0" fontId="0" fillId="0" borderId="0" xfId="0"/>
    <xf numFmtId="0" fontId="6" fillId="0" borderId="1" xfId="0" applyFont="1" applyFill="1" applyBorder="1" applyAlignment="1">
      <alignment horizontal="left" vertical="center" wrapText="1"/>
    </xf>
    <xf numFmtId="0" fontId="10" fillId="0" borderId="1" xfId="2" applyFont="1" applyFill="1" applyBorder="1" applyAlignment="1">
      <alignment vertical="center" wrapText="1"/>
    </xf>
    <xf numFmtId="0" fontId="0" fillId="0" borderId="0" xfId="0" applyAlignment="1">
      <alignment wrapText="1"/>
    </xf>
    <xf numFmtId="0" fontId="20" fillId="0" borderId="0" xfId="0" applyFont="1" applyAlignment="1">
      <alignment horizontal="left"/>
    </xf>
    <xf numFmtId="0" fontId="7" fillId="4" borderId="2" xfId="2" applyFont="1" applyFill="1" applyBorder="1" applyAlignment="1">
      <alignment horizontal="left" vertical="center" wrapText="1"/>
    </xf>
    <xf numFmtId="0" fontId="7" fillId="4" borderId="5" xfId="2" applyFont="1" applyFill="1" applyBorder="1" applyAlignment="1">
      <alignment horizontal="left" vertical="center" wrapText="1"/>
    </xf>
    <xf numFmtId="0" fontId="7" fillId="4" borderId="3" xfId="2" applyFont="1" applyFill="1" applyBorder="1" applyAlignment="1">
      <alignment horizontal="left" vertical="center" wrapText="1"/>
    </xf>
    <xf numFmtId="0" fontId="17" fillId="5" borderId="0" xfId="1" applyFont="1" applyFill="1" applyAlignment="1">
      <alignment horizontal="left" wrapText="1"/>
    </xf>
    <xf numFmtId="0" fontId="2" fillId="5" borderId="0" xfId="1" applyFill="1" applyAlignment="1">
      <alignment horizontal="left" wrapText="1"/>
    </xf>
    <xf numFmtId="0" fontId="7" fillId="4" borderId="1" xfId="2" applyFont="1" applyFill="1" applyBorder="1" applyAlignment="1">
      <alignment horizontal="left" vertical="center" wrapText="1"/>
    </xf>
    <xf numFmtId="0" fontId="9" fillId="4" borderId="2" xfId="2" applyFont="1" applyFill="1" applyBorder="1" applyAlignment="1">
      <alignment horizontal="right" vertical="center" wrapText="1"/>
    </xf>
    <xf numFmtId="0" fontId="9" fillId="4" borderId="5" xfId="2" applyFont="1" applyFill="1" applyBorder="1" applyAlignment="1">
      <alignment horizontal="right" vertical="center" wrapText="1"/>
    </xf>
    <xf numFmtId="0" fontId="9" fillId="4" borderId="3" xfId="2" applyFont="1" applyFill="1" applyBorder="1" applyAlignment="1">
      <alignment horizontal="right" vertical="center" wrapText="1"/>
    </xf>
  </cellXfs>
  <cellStyles count="6">
    <cellStyle name="Bad" xfId="1" builtinId="27"/>
    <cellStyle name="Hyperlink" xfId="5" builtinId="8"/>
    <cellStyle name="Normal" xfId="0" builtinId="0"/>
    <cellStyle name="Normal 2" xfId="2" xr:uid="{00000000-0005-0000-0000-000003000000}"/>
    <cellStyle name="Normal 3" xfId="3"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6115050</xdr:colOff>
      <xdr:row>0</xdr:row>
      <xdr:rowOff>6350</xdr:rowOff>
    </xdr:from>
    <xdr:to>
      <xdr:col>0</xdr:col>
      <xdr:colOff>7927057</xdr:colOff>
      <xdr:row>0</xdr:row>
      <xdr:rowOff>915875</xdr:rowOff>
    </xdr:to>
    <xdr:pic>
      <xdr:nvPicPr>
        <xdr:cNvPr id="4" name="Picture 3">
          <a:extLst>
            <a:ext uri="{FF2B5EF4-FFF2-40B4-BE49-F238E27FC236}">
              <a16:creationId xmlns:a16="http://schemas.microsoft.com/office/drawing/2014/main" id="{893A0AA1-1C0F-44FB-B320-63A6A38C97EF}"/>
            </a:ext>
          </a:extLst>
        </xdr:cNvPr>
        <xdr:cNvPicPr>
          <a:picLocks noChangeAspect="1"/>
        </xdr:cNvPicPr>
      </xdr:nvPicPr>
      <xdr:blipFill>
        <a:blip xmlns:r="http://schemas.openxmlformats.org/officeDocument/2006/relationships" r:embed="rId1"/>
        <a:stretch>
          <a:fillRect/>
        </a:stretch>
      </xdr:blipFill>
      <xdr:spPr>
        <a:xfrm>
          <a:off x="6115050" y="6350"/>
          <a:ext cx="1812007" cy="909525"/>
        </a:xfrm>
        <a:prstGeom prst="rect">
          <a:avLst/>
        </a:prstGeom>
      </xdr:spPr>
    </xdr:pic>
    <xdr:clientData/>
  </xdr:twoCellAnchor>
  <xdr:twoCellAnchor editAs="oneCell">
    <xdr:from>
      <xdr:col>0</xdr:col>
      <xdr:colOff>7918420</xdr:colOff>
      <xdr:row>0</xdr:row>
      <xdr:rowOff>6350</xdr:rowOff>
    </xdr:from>
    <xdr:to>
      <xdr:col>0</xdr:col>
      <xdr:colOff>9717063</xdr:colOff>
      <xdr:row>0</xdr:row>
      <xdr:rowOff>915875</xdr:rowOff>
    </xdr:to>
    <xdr:pic>
      <xdr:nvPicPr>
        <xdr:cNvPr id="5" name="Picture 4">
          <a:extLst>
            <a:ext uri="{FF2B5EF4-FFF2-40B4-BE49-F238E27FC236}">
              <a16:creationId xmlns:a16="http://schemas.microsoft.com/office/drawing/2014/main" id="{472795C3-E09F-4F79-8E4B-D2343C47794E}"/>
            </a:ext>
          </a:extLst>
        </xdr:cNvPr>
        <xdr:cNvPicPr>
          <a:picLocks noChangeAspect="1"/>
        </xdr:cNvPicPr>
      </xdr:nvPicPr>
      <xdr:blipFill>
        <a:blip xmlns:r="http://schemas.openxmlformats.org/officeDocument/2006/relationships" r:embed="rId2"/>
        <a:stretch>
          <a:fillRect/>
        </a:stretch>
      </xdr:blipFill>
      <xdr:spPr>
        <a:xfrm>
          <a:off x="7918420" y="6350"/>
          <a:ext cx="1798643" cy="909525"/>
        </a:xfrm>
        <a:prstGeom prst="rect">
          <a:avLst/>
        </a:prstGeom>
      </xdr:spPr>
    </xdr:pic>
    <xdr:clientData/>
  </xdr:twoCellAnchor>
  <xdr:twoCellAnchor editAs="oneCell">
    <xdr:from>
      <xdr:col>0</xdr:col>
      <xdr:colOff>9696450</xdr:colOff>
      <xdr:row>0</xdr:row>
      <xdr:rowOff>12699</xdr:rowOff>
    </xdr:from>
    <xdr:to>
      <xdr:col>1</xdr:col>
      <xdr:colOff>58360</xdr:colOff>
      <xdr:row>0</xdr:row>
      <xdr:rowOff>916724</xdr:rowOff>
    </xdr:to>
    <xdr:pic>
      <xdr:nvPicPr>
        <xdr:cNvPr id="2" name="Picture 1">
          <a:extLst>
            <a:ext uri="{FF2B5EF4-FFF2-40B4-BE49-F238E27FC236}">
              <a16:creationId xmlns:a16="http://schemas.microsoft.com/office/drawing/2014/main" id="{941E7F7F-07D3-4806-96FC-3B8374E26C44}"/>
            </a:ext>
          </a:extLst>
        </xdr:cNvPr>
        <xdr:cNvPicPr>
          <a:picLocks noChangeAspect="1"/>
        </xdr:cNvPicPr>
      </xdr:nvPicPr>
      <xdr:blipFill>
        <a:blip xmlns:r="http://schemas.openxmlformats.org/officeDocument/2006/relationships" r:embed="rId3"/>
        <a:stretch>
          <a:fillRect/>
        </a:stretch>
      </xdr:blipFill>
      <xdr:spPr>
        <a:xfrm>
          <a:off x="9696450" y="12699"/>
          <a:ext cx="1706185" cy="904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20730</xdr:rowOff>
    </xdr:from>
    <xdr:ext cx="17345025" cy="1465169"/>
    <xdr:sp macro="" textlink="">
      <xdr:nvSpPr>
        <xdr:cNvPr id="2" name="ZoneTexte 2">
          <a:extLst>
            <a:ext uri="{FF2B5EF4-FFF2-40B4-BE49-F238E27FC236}">
              <a16:creationId xmlns:a16="http://schemas.microsoft.com/office/drawing/2014/main" id="{00000000-0008-0000-0000-000002000000}"/>
            </a:ext>
          </a:extLst>
        </xdr:cNvPr>
        <xdr:cNvSpPr txBox="1"/>
      </xdr:nvSpPr>
      <xdr:spPr>
        <a:xfrm>
          <a:off x="0" y="373155"/>
          <a:ext cx="17345025" cy="1465169"/>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baseline="0">
              <a:solidFill>
                <a:schemeClr val="tx1"/>
              </a:solidFill>
              <a:latin typeface="+mn-lt"/>
              <a:ea typeface="+mn-ea"/>
              <a:cs typeface="+mn-cs"/>
            </a:rPr>
            <a:t>This template does not represent any obligation of any kind regarding its usage. It is free of use, intellectual property and copyright. It has been designed by the members of the PLSA, ABI and IA</a:t>
          </a:r>
          <a:r>
            <a:rPr lang="en-GB" sz="1200" b="1" baseline="0">
              <a:solidFill>
                <a:schemeClr val="tx1"/>
              </a:solidFill>
              <a:latin typeface="+mn-lt"/>
              <a:ea typeface="+mn-ea"/>
              <a:cs typeface="+mn-cs"/>
            </a:rPr>
            <a:t>.</a:t>
          </a:r>
          <a:endParaRPr lang="en-US" sz="1200" b="1" baseline="0">
            <a:solidFill>
              <a:schemeClr val="tx1"/>
            </a:solidFill>
            <a:latin typeface="+mn-lt"/>
            <a:ea typeface="+mn-ea"/>
            <a:cs typeface="+mn-cs"/>
          </a:endParaRPr>
        </a:p>
        <a:p>
          <a:pPr marL="0" indent="0"/>
          <a:r>
            <a:rPr lang="de-DE" sz="1200" b="1" baseline="0">
              <a:solidFill>
                <a:schemeClr val="tx1"/>
              </a:solidFill>
              <a:latin typeface="+mn-lt"/>
              <a:ea typeface="+mn-ea"/>
              <a:cs typeface="+mn-cs"/>
            </a:rPr>
            <a:t>This document is a functional description of the data to be provided by the managers of pooled funds to requesting parties to help them fulfil their climate change disclosure obligations in relation to metrics in accordance with Part 3 of DWP's Governance and reporting of climate risk: guidance for trustees of occupational schemes ("DWP Statutory Guidance"). The pooled fund version of this template should be used where the manager is required to produce a "public TCFD product report" as defined in the FCA Handbook Glossary.</a:t>
          </a:r>
        </a:p>
        <a:p>
          <a:pPr marL="0" indent="0"/>
          <a:r>
            <a:rPr lang="de-DE" sz="1200" b="1" baseline="0">
              <a:solidFill>
                <a:schemeClr val="tx1"/>
              </a:solidFill>
              <a:latin typeface="+mn-lt"/>
              <a:ea typeface="+mn-ea"/>
              <a:cs typeface="+mn-cs"/>
            </a:rPr>
            <a:t>This template could be exchanged in txt, csv, xml formats, such as Fundxml. The field separator should be the pipe symbol ("|").</a:t>
          </a:r>
        </a:p>
        <a:p>
          <a:pPr marL="0" indent="0"/>
          <a:r>
            <a:rPr lang="de-DE" sz="1200" b="1" baseline="0">
              <a:solidFill>
                <a:schemeClr val="tx1"/>
              </a:solidFill>
              <a:latin typeface="+mn-lt"/>
              <a:ea typeface="+mn-ea"/>
              <a:cs typeface="+mn-cs"/>
            </a:rPr>
            <a:t>This template may be completed for a single ISIN or multiple ISINs.</a:t>
          </a:r>
        </a:p>
        <a:p>
          <a:pPr marL="0" indent="0"/>
          <a:r>
            <a:rPr lang="de-DE" sz="1200" b="1" baseline="0">
              <a:solidFill>
                <a:schemeClr val="tx1"/>
              </a:solidFill>
              <a:latin typeface="+mn-lt"/>
              <a:ea typeface="+mn-ea"/>
              <a:cs typeface="+mn-cs"/>
            </a:rPr>
            <a:t>The naming convention for a single ISIN is "Productiondate_CETPF_CalculationDate_PortfolioIdentifyingData" in the format "YYYY-MM-DD_Alphanum_YYYY-MM-DD_Alphanum"</a:t>
          </a:r>
        </a:p>
        <a:p>
          <a:pPr marL="0" indent="0"/>
          <a:r>
            <a:rPr lang="de-DE" sz="1200" b="1" baseline="0">
              <a:solidFill>
                <a:schemeClr val="tx1"/>
              </a:solidFill>
              <a:latin typeface="+mn-lt"/>
              <a:ea typeface="+mn-ea"/>
              <a:cs typeface="+mn-cs"/>
            </a:rPr>
            <a:t>The naming convention for multiple ISINs is "Productiondate_CETPF_CalculationDate_PortfolioManagerName" in the format "YYYY-MM-DD_Alphanum_YYYY-MM-DD_Alphanum"</a:t>
          </a:r>
        </a:p>
        <a:p>
          <a:pPr marL="0" indent="0"/>
          <a:endParaRPr lang="de-DE" sz="1200" b="1" baseline="0">
            <a:solidFill>
              <a:schemeClr val="tx1"/>
            </a:solidFill>
            <a:latin typeface="+mn-lt"/>
            <a:ea typeface="+mn-ea"/>
            <a:cs typeface="+mn-cs"/>
          </a:endParaRPr>
        </a:p>
      </xdr:txBody>
    </xdr:sp>
    <xdr:clientData/>
  </xdr:oneCellAnchor>
  <xdr:twoCellAnchor editAs="oneCell">
    <xdr:from>
      <xdr:col>4</xdr:col>
      <xdr:colOff>0</xdr:colOff>
      <xdr:row>0</xdr:row>
      <xdr:rowOff>0</xdr:rowOff>
    </xdr:from>
    <xdr:to>
      <xdr:col>4</xdr:col>
      <xdr:colOff>1812007</xdr:colOff>
      <xdr:row>0</xdr:row>
      <xdr:rowOff>909525</xdr:rowOff>
    </xdr:to>
    <xdr:pic>
      <xdr:nvPicPr>
        <xdr:cNvPr id="3" name="Picture 2">
          <a:extLst>
            <a:ext uri="{FF2B5EF4-FFF2-40B4-BE49-F238E27FC236}">
              <a16:creationId xmlns:a16="http://schemas.microsoft.com/office/drawing/2014/main" id="{B8E9561C-C91E-4B5E-A2A1-49B5D323A3DA}"/>
            </a:ext>
          </a:extLst>
        </xdr:cNvPr>
        <xdr:cNvPicPr>
          <a:picLocks noChangeAspect="1"/>
        </xdr:cNvPicPr>
      </xdr:nvPicPr>
      <xdr:blipFill>
        <a:blip xmlns:r="http://schemas.openxmlformats.org/officeDocument/2006/relationships" r:embed="rId1"/>
        <a:stretch>
          <a:fillRect/>
        </a:stretch>
      </xdr:blipFill>
      <xdr:spPr>
        <a:xfrm>
          <a:off x="11811000" y="0"/>
          <a:ext cx="1812007" cy="909525"/>
        </a:xfrm>
        <a:prstGeom prst="rect">
          <a:avLst/>
        </a:prstGeom>
      </xdr:spPr>
    </xdr:pic>
    <xdr:clientData/>
  </xdr:twoCellAnchor>
  <xdr:twoCellAnchor editAs="oneCell">
    <xdr:from>
      <xdr:col>4</xdr:col>
      <xdr:colOff>1803370</xdr:colOff>
      <xdr:row>0</xdr:row>
      <xdr:rowOff>0</xdr:rowOff>
    </xdr:from>
    <xdr:to>
      <xdr:col>4</xdr:col>
      <xdr:colOff>3598838</xdr:colOff>
      <xdr:row>0</xdr:row>
      <xdr:rowOff>909525</xdr:rowOff>
    </xdr:to>
    <xdr:pic>
      <xdr:nvPicPr>
        <xdr:cNvPr id="4" name="Picture 3">
          <a:extLst>
            <a:ext uri="{FF2B5EF4-FFF2-40B4-BE49-F238E27FC236}">
              <a16:creationId xmlns:a16="http://schemas.microsoft.com/office/drawing/2014/main" id="{74FC024A-F7FC-4B58-85B4-39F60F1BE8D9}"/>
            </a:ext>
          </a:extLst>
        </xdr:cNvPr>
        <xdr:cNvPicPr>
          <a:picLocks noChangeAspect="1"/>
        </xdr:cNvPicPr>
      </xdr:nvPicPr>
      <xdr:blipFill>
        <a:blip xmlns:r="http://schemas.openxmlformats.org/officeDocument/2006/relationships" r:embed="rId2"/>
        <a:stretch>
          <a:fillRect/>
        </a:stretch>
      </xdr:blipFill>
      <xdr:spPr>
        <a:xfrm>
          <a:off x="13614370" y="0"/>
          <a:ext cx="1798643" cy="909525"/>
        </a:xfrm>
        <a:prstGeom prst="rect">
          <a:avLst/>
        </a:prstGeom>
      </xdr:spPr>
    </xdr:pic>
    <xdr:clientData/>
  </xdr:twoCellAnchor>
  <xdr:twoCellAnchor editAs="oneCell">
    <xdr:from>
      <xdr:col>4</xdr:col>
      <xdr:colOff>3581400</xdr:colOff>
      <xdr:row>0</xdr:row>
      <xdr:rowOff>6349</xdr:rowOff>
    </xdr:from>
    <xdr:to>
      <xdr:col>5</xdr:col>
      <xdr:colOff>725110</xdr:colOff>
      <xdr:row>0</xdr:row>
      <xdr:rowOff>913549</xdr:rowOff>
    </xdr:to>
    <xdr:pic>
      <xdr:nvPicPr>
        <xdr:cNvPr id="5" name="Picture 4">
          <a:extLst>
            <a:ext uri="{FF2B5EF4-FFF2-40B4-BE49-F238E27FC236}">
              <a16:creationId xmlns:a16="http://schemas.microsoft.com/office/drawing/2014/main" id="{E3B7A629-AA3C-4BA0-9246-AD5B4790AB60}"/>
            </a:ext>
          </a:extLst>
        </xdr:cNvPr>
        <xdr:cNvPicPr>
          <a:picLocks noChangeAspect="1"/>
        </xdr:cNvPicPr>
      </xdr:nvPicPr>
      <xdr:blipFill>
        <a:blip xmlns:r="http://schemas.openxmlformats.org/officeDocument/2006/relationships" r:embed="rId3"/>
        <a:stretch>
          <a:fillRect/>
        </a:stretch>
      </xdr:blipFill>
      <xdr:spPr>
        <a:xfrm>
          <a:off x="15392400" y="6349"/>
          <a:ext cx="1706185" cy="904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20730</xdr:rowOff>
    </xdr:from>
    <xdr:ext cx="17345025" cy="1465169"/>
    <xdr:sp macro="" textlink="">
      <xdr:nvSpPr>
        <xdr:cNvPr id="2" name="ZoneTexte 2">
          <a:extLst>
            <a:ext uri="{FF2B5EF4-FFF2-40B4-BE49-F238E27FC236}">
              <a16:creationId xmlns:a16="http://schemas.microsoft.com/office/drawing/2014/main" id="{88083703-48B2-4C8A-885B-7A21FFED8AFA}"/>
            </a:ext>
          </a:extLst>
        </xdr:cNvPr>
        <xdr:cNvSpPr txBox="1"/>
      </xdr:nvSpPr>
      <xdr:spPr>
        <a:xfrm>
          <a:off x="0" y="373155"/>
          <a:ext cx="17345025" cy="1465169"/>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baseline="0">
              <a:solidFill>
                <a:schemeClr val="tx1"/>
              </a:solidFill>
              <a:latin typeface="+mn-lt"/>
              <a:ea typeface="+mn-ea"/>
              <a:cs typeface="+mn-cs"/>
            </a:rPr>
            <a:t>This template does not represent any obligation of any kind regarding its usage. It is free of use, intellectual property and copyright. It has been designed by the members of the PLSA, ABI and IA</a:t>
          </a:r>
          <a:r>
            <a:rPr lang="en-GB" sz="1200" b="1" baseline="0">
              <a:solidFill>
                <a:schemeClr val="tx1"/>
              </a:solidFill>
              <a:latin typeface="+mn-lt"/>
              <a:ea typeface="+mn-ea"/>
              <a:cs typeface="+mn-cs"/>
            </a:rPr>
            <a:t>.</a:t>
          </a:r>
          <a:endParaRPr lang="en-US" sz="1200" b="1" baseline="0">
            <a:solidFill>
              <a:schemeClr val="tx1"/>
            </a:solidFill>
            <a:latin typeface="+mn-lt"/>
            <a:ea typeface="+mn-ea"/>
            <a:cs typeface="+mn-cs"/>
          </a:endParaRPr>
        </a:p>
        <a:p>
          <a:pPr marL="0" indent="0"/>
          <a:r>
            <a:rPr lang="de-DE" sz="1200" b="1" baseline="0">
              <a:solidFill>
                <a:schemeClr val="tx1"/>
              </a:solidFill>
              <a:latin typeface="+mn-lt"/>
              <a:ea typeface="+mn-ea"/>
              <a:cs typeface="+mn-cs"/>
            </a:rPr>
            <a:t>This document is a functional description of the data to be provided by asset managers to requesting parties to help them fulfil their climate change disclosure obligations in relation to metrics in accordance with Part 3 of DWP's Governance and reporting of climate risk: guidance for trustees of occupational schemes ("DWP Statutory Guidance"). The segregated mandate version of this template should be used where the requesting party is entitled to an "on-demand TCFD product report" as defined in the FCA Handbook Glossary.</a:t>
          </a:r>
        </a:p>
        <a:p>
          <a:pPr marL="0" indent="0"/>
          <a:r>
            <a:rPr lang="de-DE" sz="1200" b="1" baseline="0">
              <a:solidFill>
                <a:schemeClr val="tx1"/>
              </a:solidFill>
              <a:latin typeface="+mn-lt"/>
              <a:ea typeface="+mn-ea"/>
              <a:cs typeface="+mn-cs"/>
            </a:rPr>
            <a:t>This template could be exchanged in txt, csv, xml formats, such as Fundxml. The field separator should be the pipe symbol ("|").</a:t>
          </a:r>
        </a:p>
        <a:p>
          <a:pPr marL="0" indent="0"/>
          <a:r>
            <a:rPr lang="de-DE" sz="1200" b="1" baseline="0">
              <a:solidFill>
                <a:schemeClr val="tx1"/>
              </a:solidFill>
              <a:latin typeface="+mn-lt"/>
              <a:ea typeface="+mn-ea"/>
              <a:cs typeface="+mn-cs"/>
            </a:rPr>
            <a:t>This template may be completed for a single ISIN or multiple ISINs.</a:t>
          </a:r>
        </a:p>
        <a:p>
          <a:pPr marL="0" indent="0"/>
          <a:r>
            <a:rPr lang="de-DE" sz="1200" b="1" baseline="0">
              <a:solidFill>
                <a:schemeClr val="tx1"/>
              </a:solidFill>
              <a:latin typeface="+mn-lt"/>
              <a:ea typeface="+mn-ea"/>
              <a:cs typeface="+mn-cs"/>
            </a:rPr>
            <a:t>The naming convention for a single ISIN is "Productiondate_CETSM_CalculationDate_PortfolioIdentifyingData" in the format "YYYY-MM-DD_Alphanum_YYYY-MM-DD_Alphanum"</a:t>
          </a:r>
        </a:p>
        <a:p>
          <a:pPr marL="0" indent="0"/>
          <a:r>
            <a:rPr lang="de-DE" sz="1200" b="1" baseline="0">
              <a:solidFill>
                <a:schemeClr val="tx1"/>
              </a:solidFill>
              <a:latin typeface="+mn-lt"/>
              <a:ea typeface="+mn-ea"/>
              <a:cs typeface="+mn-cs"/>
            </a:rPr>
            <a:t>The naming convention for multiple ISINs is "Productiondate_CETSM_CalculationDate_PortfolioManagerName" in the format "YYYY-MM-DD_Alphanum_YYYY-MM-DD_Alphanum"</a:t>
          </a:r>
        </a:p>
        <a:p>
          <a:pPr marL="0" indent="0"/>
          <a:endParaRPr lang="de-DE" sz="1200" b="1" baseline="0">
            <a:solidFill>
              <a:schemeClr val="tx1"/>
            </a:solidFill>
            <a:latin typeface="+mn-lt"/>
            <a:ea typeface="+mn-ea"/>
            <a:cs typeface="+mn-cs"/>
          </a:endParaRPr>
        </a:p>
      </xdr:txBody>
    </xdr:sp>
    <xdr:clientData/>
  </xdr:oneCellAnchor>
  <xdr:twoCellAnchor editAs="oneCell">
    <xdr:from>
      <xdr:col>4</xdr:col>
      <xdr:colOff>0</xdr:colOff>
      <xdr:row>0</xdr:row>
      <xdr:rowOff>0</xdr:rowOff>
    </xdr:from>
    <xdr:to>
      <xdr:col>4</xdr:col>
      <xdr:colOff>1812007</xdr:colOff>
      <xdr:row>0</xdr:row>
      <xdr:rowOff>909525</xdr:rowOff>
    </xdr:to>
    <xdr:pic>
      <xdr:nvPicPr>
        <xdr:cNvPr id="3" name="Picture 2">
          <a:extLst>
            <a:ext uri="{FF2B5EF4-FFF2-40B4-BE49-F238E27FC236}">
              <a16:creationId xmlns:a16="http://schemas.microsoft.com/office/drawing/2014/main" id="{60711FAD-0F1E-4A9B-A2C4-0078F646C390}"/>
            </a:ext>
          </a:extLst>
        </xdr:cNvPr>
        <xdr:cNvPicPr>
          <a:picLocks noChangeAspect="1"/>
        </xdr:cNvPicPr>
      </xdr:nvPicPr>
      <xdr:blipFill>
        <a:blip xmlns:r="http://schemas.openxmlformats.org/officeDocument/2006/relationships" r:embed="rId1"/>
        <a:stretch>
          <a:fillRect/>
        </a:stretch>
      </xdr:blipFill>
      <xdr:spPr>
        <a:xfrm>
          <a:off x="11811000" y="0"/>
          <a:ext cx="1812007" cy="909525"/>
        </a:xfrm>
        <a:prstGeom prst="rect">
          <a:avLst/>
        </a:prstGeom>
      </xdr:spPr>
    </xdr:pic>
    <xdr:clientData/>
  </xdr:twoCellAnchor>
  <xdr:twoCellAnchor editAs="oneCell">
    <xdr:from>
      <xdr:col>4</xdr:col>
      <xdr:colOff>1803370</xdr:colOff>
      <xdr:row>0</xdr:row>
      <xdr:rowOff>0</xdr:rowOff>
    </xdr:from>
    <xdr:to>
      <xdr:col>4</xdr:col>
      <xdr:colOff>3598838</xdr:colOff>
      <xdr:row>0</xdr:row>
      <xdr:rowOff>909525</xdr:rowOff>
    </xdr:to>
    <xdr:pic>
      <xdr:nvPicPr>
        <xdr:cNvPr id="4" name="Picture 3">
          <a:extLst>
            <a:ext uri="{FF2B5EF4-FFF2-40B4-BE49-F238E27FC236}">
              <a16:creationId xmlns:a16="http://schemas.microsoft.com/office/drawing/2014/main" id="{1E44DFA9-06A7-4D2C-A085-4D3A070B4228}"/>
            </a:ext>
          </a:extLst>
        </xdr:cNvPr>
        <xdr:cNvPicPr>
          <a:picLocks noChangeAspect="1"/>
        </xdr:cNvPicPr>
      </xdr:nvPicPr>
      <xdr:blipFill>
        <a:blip xmlns:r="http://schemas.openxmlformats.org/officeDocument/2006/relationships" r:embed="rId2"/>
        <a:stretch>
          <a:fillRect/>
        </a:stretch>
      </xdr:blipFill>
      <xdr:spPr>
        <a:xfrm>
          <a:off x="13614370" y="0"/>
          <a:ext cx="1798643" cy="909525"/>
        </a:xfrm>
        <a:prstGeom prst="rect">
          <a:avLst/>
        </a:prstGeom>
      </xdr:spPr>
    </xdr:pic>
    <xdr:clientData/>
  </xdr:twoCellAnchor>
  <xdr:twoCellAnchor editAs="oneCell">
    <xdr:from>
      <xdr:col>4</xdr:col>
      <xdr:colOff>3581400</xdr:colOff>
      <xdr:row>0</xdr:row>
      <xdr:rowOff>6349</xdr:rowOff>
    </xdr:from>
    <xdr:to>
      <xdr:col>5</xdr:col>
      <xdr:colOff>725110</xdr:colOff>
      <xdr:row>0</xdr:row>
      <xdr:rowOff>913549</xdr:rowOff>
    </xdr:to>
    <xdr:pic>
      <xdr:nvPicPr>
        <xdr:cNvPr id="5" name="Picture 4">
          <a:extLst>
            <a:ext uri="{FF2B5EF4-FFF2-40B4-BE49-F238E27FC236}">
              <a16:creationId xmlns:a16="http://schemas.microsoft.com/office/drawing/2014/main" id="{EBE88438-0791-470A-B54B-E5BADA03AEB9}"/>
            </a:ext>
          </a:extLst>
        </xdr:cNvPr>
        <xdr:cNvPicPr>
          <a:picLocks noChangeAspect="1"/>
        </xdr:cNvPicPr>
      </xdr:nvPicPr>
      <xdr:blipFill>
        <a:blip xmlns:r="http://schemas.openxmlformats.org/officeDocument/2006/relationships" r:embed="rId3"/>
        <a:stretch>
          <a:fillRect/>
        </a:stretch>
      </xdr:blipFill>
      <xdr:spPr>
        <a:xfrm>
          <a:off x="15392400" y="6349"/>
          <a:ext cx="1706185" cy="904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PE\AdminPD\Data%20Management\Client%20centric%20information\Firmwide%20usage\iFee_v1.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Log"/>
      <sheetName val="Input"/>
      <sheetName val="Macros"/>
      <sheetName val="Update"/>
      <sheetName val="Aux"/>
      <sheetName val="Fee_Overview"/>
      <sheetName val="Legend"/>
      <sheetName val="Disclaimer"/>
      <sheetName val="Macros_Export"/>
      <sheetName val="Prod"/>
      <sheetName val="Cust"/>
      <sheetName val="Subscriptions"/>
      <sheetName val="Data"/>
    </sheetNames>
    <sheetDataSet>
      <sheetData sheetId="0" refreshError="1"/>
      <sheetData sheetId="1" refreshError="1"/>
      <sheetData sheetId="2" refreshError="1"/>
      <sheetData sheetId="3" refreshError="1"/>
      <sheetData sheetId="4" refreshError="1"/>
      <sheetData sheetId="5" refreshError="1">
        <row r="27">
          <cell r="D27">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handbook.fca.org.uk/handbook/glossary/G3554p.html" TargetMode="External"/><Relationship Id="rId7" Type="http://schemas.openxmlformats.org/officeDocument/2006/relationships/printerSettings" Target="../printerSettings/printerSettings1.bin"/><Relationship Id="rId2" Type="http://schemas.openxmlformats.org/officeDocument/2006/relationships/hyperlink" Target="https://www.handbook.fca.org.uk/handbook/glossary/G3570o.html" TargetMode="External"/><Relationship Id="rId1" Type="http://schemas.openxmlformats.org/officeDocument/2006/relationships/hyperlink" Target="https://assets.publishing.service.gov.uk/government/uploads/system/uploads/attachment_data/file/1006024/statutory-guidance-final-revised.pdf" TargetMode="External"/><Relationship Id="rId6" Type="http://schemas.openxmlformats.org/officeDocument/2006/relationships/hyperlink" Target="https://www.handbook.fca.org.uk/handbook/ESG/2/?view=chapter" TargetMode="External"/><Relationship Id="rId5" Type="http://schemas.openxmlformats.org/officeDocument/2006/relationships/hyperlink" Target="https://carbonaccountingfinancials.com/files/consultation-2021/pcaf-draft-new-methods-public-consultation.pdf" TargetMode="External"/><Relationship Id="rId4" Type="http://schemas.openxmlformats.org/officeDocument/2006/relationships/hyperlink" Target="https://carbonaccountingfinancials.com/files/downloads/PCAF-Global-GHG-Standard.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15E0-32DF-4224-B208-1C626974144A}">
  <dimension ref="A1:E24"/>
  <sheetViews>
    <sheetView showGridLines="0" tabSelected="1" workbookViewId="0"/>
  </sheetViews>
  <sheetFormatPr defaultRowHeight="14.5"/>
  <cols>
    <col min="1" max="1" width="162.453125" customWidth="1"/>
  </cols>
  <sheetData>
    <row r="1" spans="1:5" s="13" customFormat="1" ht="74" customHeight="1">
      <c r="A1" s="1" t="s">
        <v>271</v>
      </c>
      <c r="B1" s="26"/>
      <c r="C1" s="26"/>
      <c r="D1" s="26"/>
      <c r="E1" s="26"/>
    </row>
    <row r="3" spans="1:5">
      <c r="A3" s="2" t="s">
        <v>273</v>
      </c>
    </row>
    <row r="5" spans="1:5" ht="167.5">
      <c r="A5" s="29" t="s">
        <v>283</v>
      </c>
    </row>
    <row r="8" spans="1:5">
      <c r="A8" s="30" t="s">
        <v>274</v>
      </c>
    </row>
    <row r="9" spans="1:5">
      <c r="A9" s="12" t="s">
        <v>30</v>
      </c>
    </row>
    <row r="11" spans="1:5" s="26" customFormat="1">
      <c r="A11" s="26" t="s">
        <v>279</v>
      </c>
    </row>
    <row r="12" spans="1:5" s="26" customFormat="1">
      <c r="A12" s="12" t="s">
        <v>31</v>
      </c>
    </row>
    <row r="13" spans="1:5" s="26" customFormat="1"/>
    <row r="14" spans="1:5" s="26" customFormat="1">
      <c r="A14" s="26" t="s">
        <v>280</v>
      </c>
    </row>
    <row r="15" spans="1:5" s="26" customFormat="1">
      <c r="A15" s="12" t="s">
        <v>88</v>
      </c>
    </row>
    <row r="16" spans="1:5" s="26" customFormat="1"/>
    <row r="17" spans="1:1">
      <c r="A17" t="s">
        <v>278</v>
      </c>
    </row>
    <row r="18" spans="1:1">
      <c r="A18" s="12" t="s">
        <v>275</v>
      </c>
    </row>
    <row r="19" spans="1:1" s="26" customFormat="1"/>
    <row r="20" spans="1:1">
      <c r="A20" t="s">
        <v>277</v>
      </c>
    </row>
    <row r="21" spans="1:1">
      <c r="A21" s="12" t="s">
        <v>276</v>
      </c>
    </row>
    <row r="23" spans="1:1">
      <c r="A23" t="s">
        <v>281</v>
      </c>
    </row>
    <row r="24" spans="1:1">
      <c r="A24" s="12" t="s">
        <v>282</v>
      </c>
    </row>
  </sheetData>
  <hyperlinks>
    <hyperlink ref="A9" r:id="rId1" xr:uid="{B14D1FC3-9374-4D75-9A3F-0090C2F74DC6}"/>
    <hyperlink ref="A18" r:id="rId2" xr:uid="{6CD3FFFF-DB22-4997-8B6F-A1CE55699697}"/>
    <hyperlink ref="A21" r:id="rId3" xr:uid="{F648ECF2-9F20-4A1D-BF0C-9F054AB8E3CD}"/>
    <hyperlink ref="A12" r:id="rId4" xr:uid="{0C9D4ACC-D243-441E-B794-EF65733C30EF}"/>
    <hyperlink ref="A15" r:id="rId5" xr:uid="{F551A1EF-DADC-40B1-918C-1D9DC79ACAE7}"/>
    <hyperlink ref="A24" r:id="rId6" xr:uid="{993FA91D-E084-4DF6-A7E1-981C6BD9DD0A}"/>
  </hyperlinks>
  <pageMargins left="0.7" right="0.7" top="0.75" bottom="0.75" header="0.3" footer="0.3"/>
  <pageSetup paperSize="9" orientation="portrait" horizontalDpi="4294967293"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7"/>
  <sheetViews>
    <sheetView zoomScaleNormal="100" workbookViewId="0"/>
  </sheetViews>
  <sheetFormatPr defaultColWidth="8.81640625" defaultRowHeight="14.5"/>
  <cols>
    <col min="1" max="1" width="6.1796875" customWidth="1"/>
    <col min="2" max="2" width="67.54296875" style="2" customWidth="1"/>
    <col min="3" max="3" width="54.36328125" customWidth="1"/>
    <col min="4" max="4" width="41" customWidth="1"/>
    <col min="5" max="5" width="65.26953125" customWidth="1"/>
    <col min="6" max="6" width="13.7265625" customWidth="1"/>
    <col min="7" max="7" width="8.81640625" style="3"/>
    <col min="8" max="8" width="8.81640625" style="13"/>
    <col min="9" max="251" width="8.81640625" style="3"/>
    <col min="252" max="252" width="7" style="3" customWidth="1"/>
    <col min="253" max="253" width="54.1796875" style="3" customWidth="1"/>
    <col min="254" max="254" width="54.54296875" style="3" customWidth="1"/>
    <col min="255" max="255" width="41" style="3" customWidth="1"/>
    <col min="256" max="256" width="64" style="3" customWidth="1"/>
    <col min="257" max="262" width="16.7265625" style="3" customWidth="1"/>
    <col min="263" max="507" width="8.81640625" style="3"/>
    <col min="508" max="508" width="7" style="3" customWidth="1"/>
    <col min="509" max="509" width="54.1796875" style="3" customWidth="1"/>
    <col min="510" max="510" width="54.54296875" style="3" customWidth="1"/>
    <col min="511" max="511" width="41" style="3" customWidth="1"/>
    <col min="512" max="512" width="64" style="3" customWidth="1"/>
    <col min="513" max="518" width="16.7265625" style="3" customWidth="1"/>
    <col min="519" max="763" width="8.81640625" style="3"/>
    <col min="764" max="764" width="7" style="3" customWidth="1"/>
    <col min="765" max="765" width="54.1796875" style="3" customWidth="1"/>
    <col min="766" max="766" width="54.54296875" style="3" customWidth="1"/>
    <col min="767" max="767" width="41" style="3" customWidth="1"/>
    <col min="768" max="768" width="64" style="3" customWidth="1"/>
    <col min="769" max="774" width="16.7265625" style="3" customWidth="1"/>
    <col min="775" max="1019" width="8.81640625" style="3"/>
    <col min="1020" max="1020" width="7" style="3" customWidth="1"/>
    <col min="1021" max="1021" width="54.1796875" style="3" customWidth="1"/>
    <col min="1022" max="1022" width="54.54296875" style="3" customWidth="1"/>
    <col min="1023" max="1023" width="41" style="3" customWidth="1"/>
    <col min="1024" max="1024" width="64" style="3" customWidth="1"/>
    <col min="1025" max="1030" width="16.7265625" style="3" customWidth="1"/>
    <col min="1031" max="1275" width="8.81640625" style="3"/>
    <col min="1276" max="1276" width="7" style="3" customWidth="1"/>
    <col min="1277" max="1277" width="54.1796875" style="3" customWidth="1"/>
    <col min="1278" max="1278" width="54.54296875" style="3" customWidth="1"/>
    <col min="1279" max="1279" width="41" style="3" customWidth="1"/>
    <col min="1280" max="1280" width="64" style="3" customWidth="1"/>
    <col min="1281" max="1286" width="16.7265625" style="3" customWidth="1"/>
    <col min="1287" max="1531" width="8.81640625" style="3"/>
    <col min="1532" max="1532" width="7" style="3" customWidth="1"/>
    <col min="1533" max="1533" width="54.1796875" style="3" customWidth="1"/>
    <col min="1534" max="1534" width="54.54296875" style="3" customWidth="1"/>
    <col min="1535" max="1535" width="41" style="3" customWidth="1"/>
    <col min="1536" max="1536" width="64" style="3" customWidth="1"/>
    <col min="1537" max="1542" width="16.7265625" style="3" customWidth="1"/>
    <col min="1543" max="1787" width="8.81640625" style="3"/>
    <col min="1788" max="1788" width="7" style="3" customWidth="1"/>
    <col min="1789" max="1789" width="54.1796875" style="3" customWidth="1"/>
    <col min="1790" max="1790" width="54.54296875" style="3" customWidth="1"/>
    <col min="1791" max="1791" width="41" style="3" customWidth="1"/>
    <col min="1792" max="1792" width="64" style="3" customWidth="1"/>
    <col min="1793" max="1798" width="16.7265625" style="3" customWidth="1"/>
    <col min="1799" max="2043" width="8.81640625" style="3"/>
    <col min="2044" max="2044" width="7" style="3" customWidth="1"/>
    <col min="2045" max="2045" width="54.1796875" style="3" customWidth="1"/>
    <col min="2046" max="2046" width="54.54296875" style="3" customWidth="1"/>
    <col min="2047" max="2047" width="41" style="3" customWidth="1"/>
    <col min="2048" max="2048" width="64" style="3" customWidth="1"/>
    <col min="2049" max="2054" width="16.7265625" style="3" customWidth="1"/>
    <col min="2055" max="2299" width="8.81640625" style="3"/>
    <col min="2300" max="2300" width="7" style="3" customWidth="1"/>
    <col min="2301" max="2301" width="54.1796875" style="3" customWidth="1"/>
    <col min="2302" max="2302" width="54.54296875" style="3" customWidth="1"/>
    <col min="2303" max="2303" width="41" style="3" customWidth="1"/>
    <col min="2304" max="2304" width="64" style="3" customWidth="1"/>
    <col min="2305" max="2310" width="16.7265625" style="3" customWidth="1"/>
    <col min="2311" max="2555" width="8.81640625" style="3"/>
    <col min="2556" max="2556" width="7" style="3" customWidth="1"/>
    <col min="2557" max="2557" width="54.1796875" style="3" customWidth="1"/>
    <col min="2558" max="2558" width="54.54296875" style="3" customWidth="1"/>
    <col min="2559" max="2559" width="41" style="3" customWidth="1"/>
    <col min="2560" max="2560" width="64" style="3" customWidth="1"/>
    <col min="2561" max="2566" width="16.7265625" style="3" customWidth="1"/>
    <col min="2567" max="2811" width="8.81640625" style="3"/>
    <col min="2812" max="2812" width="7" style="3" customWidth="1"/>
    <col min="2813" max="2813" width="54.1796875" style="3" customWidth="1"/>
    <col min="2814" max="2814" width="54.54296875" style="3" customWidth="1"/>
    <col min="2815" max="2815" width="41" style="3" customWidth="1"/>
    <col min="2816" max="2816" width="64" style="3" customWidth="1"/>
    <col min="2817" max="2822" width="16.7265625" style="3" customWidth="1"/>
    <col min="2823" max="3067" width="8.81640625" style="3"/>
    <col min="3068" max="3068" width="7" style="3" customWidth="1"/>
    <col min="3069" max="3069" width="54.1796875" style="3" customWidth="1"/>
    <col min="3070" max="3070" width="54.54296875" style="3" customWidth="1"/>
    <col min="3071" max="3071" width="41" style="3" customWidth="1"/>
    <col min="3072" max="3072" width="64" style="3" customWidth="1"/>
    <col min="3073" max="3078" width="16.7265625" style="3" customWidth="1"/>
    <col min="3079" max="3323" width="8.81640625" style="3"/>
    <col min="3324" max="3324" width="7" style="3" customWidth="1"/>
    <col min="3325" max="3325" width="54.1796875" style="3" customWidth="1"/>
    <col min="3326" max="3326" width="54.54296875" style="3" customWidth="1"/>
    <col min="3327" max="3327" width="41" style="3" customWidth="1"/>
    <col min="3328" max="3328" width="64" style="3" customWidth="1"/>
    <col min="3329" max="3334" width="16.7265625" style="3" customWidth="1"/>
    <col min="3335" max="3579" width="8.81640625" style="3"/>
    <col min="3580" max="3580" width="7" style="3" customWidth="1"/>
    <col min="3581" max="3581" width="54.1796875" style="3" customWidth="1"/>
    <col min="3582" max="3582" width="54.54296875" style="3" customWidth="1"/>
    <col min="3583" max="3583" width="41" style="3" customWidth="1"/>
    <col min="3584" max="3584" width="64" style="3" customWidth="1"/>
    <col min="3585" max="3590" width="16.7265625" style="3" customWidth="1"/>
    <col min="3591" max="3835" width="8.81640625" style="3"/>
    <col min="3836" max="3836" width="7" style="3" customWidth="1"/>
    <col min="3837" max="3837" width="54.1796875" style="3" customWidth="1"/>
    <col min="3838" max="3838" width="54.54296875" style="3" customWidth="1"/>
    <col min="3839" max="3839" width="41" style="3" customWidth="1"/>
    <col min="3840" max="3840" width="64" style="3" customWidth="1"/>
    <col min="3841" max="3846" width="16.7265625" style="3" customWidth="1"/>
    <col min="3847" max="4091" width="8.81640625" style="3"/>
    <col min="4092" max="4092" width="7" style="3" customWidth="1"/>
    <col min="4093" max="4093" width="54.1796875" style="3" customWidth="1"/>
    <col min="4094" max="4094" width="54.54296875" style="3" customWidth="1"/>
    <col min="4095" max="4095" width="41" style="3" customWidth="1"/>
    <col min="4096" max="4096" width="64" style="3" customWidth="1"/>
    <col min="4097" max="4102" width="16.7265625" style="3" customWidth="1"/>
    <col min="4103" max="4347" width="8.81640625" style="3"/>
    <col min="4348" max="4348" width="7" style="3" customWidth="1"/>
    <col min="4349" max="4349" width="54.1796875" style="3" customWidth="1"/>
    <col min="4350" max="4350" width="54.54296875" style="3" customWidth="1"/>
    <col min="4351" max="4351" width="41" style="3" customWidth="1"/>
    <col min="4352" max="4352" width="64" style="3" customWidth="1"/>
    <col min="4353" max="4358" width="16.7265625" style="3" customWidth="1"/>
    <col min="4359" max="4603" width="8.81640625" style="3"/>
    <col min="4604" max="4604" width="7" style="3" customWidth="1"/>
    <col min="4605" max="4605" width="54.1796875" style="3" customWidth="1"/>
    <col min="4606" max="4606" width="54.54296875" style="3" customWidth="1"/>
    <col min="4607" max="4607" width="41" style="3" customWidth="1"/>
    <col min="4608" max="4608" width="64" style="3" customWidth="1"/>
    <col min="4609" max="4614" width="16.7265625" style="3" customWidth="1"/>
    <col min="4615" max="4859" width="8.81640625" style="3"/>
    <col min="4860" max="4860" width="7" style="3" customWidth="1"/>
    <col min="4861" max="4861" width="54.1796875" style="3" customWidth="1"/>
    <col min="4862" max="4862" width="54.54296875" style="3" customWidth="1"/>
    <col min="4863" max="4863" width="41" style="3" customWidth="1"/>
    <col min="4864" max="4864" width="64" style="3" customWidth="1"/>
    <col min="4865" max="4870" width="16.7265625" style="3" customWidth="1"/>
    <col min="4871" max="5115" width="8.81640625" style="3"/>
    <col min="5116" max="5116" width="7" style="3" customWidth="1"/>
    <col min="5117" max="5117" width="54.1796875" style="3" customWidth="1"/>
    <col min="5118" max="5118" width="54.54296875" style="3" customWidth="1"/>
    <col min="5119" max="5119" width="41" style="3" customWidth="1"/>
    <col min="5120" max="5120" width="64" style="3" customWidth="1"/>
    <col min="5121" max="5126" width="16.7265625" style="3" customWidth="1"/>
    <col min="5127" max="5371" width="8.81640625" style="3"/>
    <col min="5372" max="5372" width="7" style="3" customWidth="1"/>
    <col min="5373" max="5373" width="54.1796875" style="3" customWidth="1"/>
    <col min="5374" max="5374" width="54.54296875" style="3" customWidth="1"/>
    <col min="5375" max="5375" width="41" style="3" customWidth="1"/>
    <col min="5376" max="5376" width="64" style="3" customWidth="1"/>
    <col min="5377" max="5382" width="16.7265625" style="3" customWidth="1"/>
    <col min="5383" max="5627" width="8.81640625" style="3"/>
    <col min="5628" max="5628" width="7" style="3" customWidth="1"/>
    <col min="5629" max="5629" width="54.1796875" style="3" customWidth="1"/>
    <col min="5630" max="5630" width="54.54296875" style="3" customWidth="1"/>
    <col min="5631" max="5631" width="41" style="3" customWidth="1"/>
    <col min="5632" max="5632" width="64" style="3" customWidth="1"/>
    <col min="5633" max="5638" width="16.7265625" style="3" customWidth="1"/>
    <col min="5639" max="5883" width="8.81640625" style="3"/>
    <col min="5884" max="5884" width="7" style="3" customWidth="1"/>
    <col min="5885" max="5885" width="54.1796875" style="3" customWidth="1"/>
    <col min="5886" max="5886" width="54.54296875" style="3" customWidth="1"/>
    <col min="5887" max="5887" width="41" style="3" customWidth="1"/>
    <col min="5888" max="5888" width="64" style="3" customWidth="1"/>
    <col min="5889" max="5894" width="16.7265625" style="3" customWidth="1"/>
    <col min="5895" max="6139" width="8.81640625" style="3"/>
    <col min="6140" max="6140" width="7" style="3" customWidth="1"/>
    <col min="6141" max="6141" width="54.1796875" style="3" customWidth="1"/>
    <col min="6142" max="6142" width="54.54296875" style="3" customWidth="1"/>
    <col min="6143" max="6143" width="41" style="3" customWidth="1"/>
    <col min="6144" max="6144" width="64" style="3" customWidth="1"/>
    <col min="6145" max="6150" width="16.7265625" style="3" customWidth="1"/>
    <col min="6151" max="6395" width="8.81640625" style="3"/>
    <col min="6396" max="6396" width="7" style="3" customWidth="1"/>
    <col min="6397" max="6397" width="54.1796875" style="3" customWidth="1"/>
    <col min="6398" max="6398" width="54.54296875" style="3" customWidth="1"/>
    <col min="6399" max="6399" width="41" style="3" customWidth="1"/>
    <col min="6400" max="6400" width="64" style="3" customWidth="1"/>
    <col min="6401" max="6406" width="16.7265625" style="3" customWidth="1"/>
    <col min="6407" max="6651" width="8.81640625" style="3"/>
    <col min="6652" max="6652" width="7" style="3" customWidth="1"/>
    <col min="6653" max="6653" width="54.1796875" style="3" customWidth="1"/>
    <col min="6654" max="6654" width="54.54296875" style="3" customWidth="1"/>
    <col min="6655" max="6655" width="41" style="3" customWidth="1"/>
    <col min="6656" max="6656" width="64" style="3" customWidth="1"/>
    <col min="6657" max="6662" width="16.7265625" style="3" customWidth="1"/>
    <col min="6663" max="6907" width="8.81640625" style="3"/>
    <col min="6908" max="6908" width="7" style="3" customWidth="1"/>
    <col min="6909" max="6909" width="54.1796875" style="3" customWidth="1"/>
    <col min="6910" max="6910" width="54.54296875" style="3" customWidth="1"/>
    <col min="6911" max="6911" width="41" style="3" customWidth="1"/>
    <col min="6912" max="6912" width="64" style="3" customWidth="1"/>
    <col min="6913" max="6918" width="16.7265625" style="3" customWidth="1"/>
    <col min="6919" max="7163" width="8.81640625" style="3"/>
    <col min="7164" max="7164" width="7" style="3" customWidth="1"/>
    <col min="7165" max="7165" width="54.1796875" style="3" customWidth="1"/>
    <col min="7166" max="7166" width="54.54296875" style="3" customWidth="1"/>
    <col min="7167" max="7167" width="41" style="3" customWidth="1"/>
    <col min="7168" max="7168" width="64" style="3" customWidth="1"/>
    <col min="7169" max="7174" width="16.7265625" style="3" customWidth="1"/>
    <col min="7175" max="7419" width="8.81640625" style="3"/>
    <col min="7420" max="7420" width="7" style="3" customWidth="1"/>
    <col min="7421" max="7421" width="54.1796875" style="3" customWidth="1"/>
    <col min="7422" max="7422" width="54.54296875" style="3" customWidth="1"/>
    <col min="7423" max="7423" width="41" style="3" customWidth="1"/>
    <col min="7424" max="7424" width="64" style="3" customWidth="1"/>
    <col min="7425" max="7430" width="16.7265625" style="3" customWidth="1"/>
    <col min="7431" max="7675" width="8.81640625" style="3"/>
    <col min="7676" max="7676" width="7" style="3" customWidth="1"/>
    <col min="7677" max="7677" width="54.1796875" style="3" customWidth="1"/>
    <col min="7678" max="7678" width="54.54296875" style="3" customWidth="1"/>
    <col min="7679" max="7679" width="41" style="3" customWidth="1"/>
    <col min="7680" max="7680" width="64" style="3" customWidth="1"/>
    <col min="7681" max="7686" width="16.7265625" style="3" customWidth="1"/>
    <col min="7687" max="7931" width="8.81640625" style="3"/>
    <col min="7932" max="7932" width="7" style="3" customWidth="1"/>
    <col min="7933" max="7933" width="54.1796875" style="3" customWidth="1"/>
    <col min="7934" max="7934" width="54.54296875" style="3" customWidth="1"/>
    <col min="7935" max="7935" width="41" style="3" customWidth="1"/>
    <col min="7936" max="7936" width="64" style="3" customWidth="1"/>
    <col min="7937" max="7942" width="16.7265625" style="3" customWidth="1"/>
    <col min="7943" max="8187" width="8.81640625" style="3"/>
    <col min="8188" max="8188" width="7" style="3" customWidth="1"/>
    <col min="8189" max="8189" width="54.1796875" style="3" customWidth="1"/>
    <col min="8190" max="8190" width="54.54296875" style="3" customWidth="1"/>
    <col min="8191" max="8191" width="41" style="3" customWidth="1"/>
    <col min="8192" max="8192" width="64" style="3" customWidth="1"/>
    <col min="8193" max="8198" width="16.7265625" style="3" customWidth="1"/>
    <col min="8199" max="8443" width="8.81640625" style="3"/>
    <col min="8444" max="8444" width="7" style="3" customWidth="1"/>
    <col min="8445" max="8445" width="54.1796875" style="3" customWidth="1"/>
    <col min="8446" max="8446" width="54.54296875" style="3" customWidth="1"/>
    <col min="8447" max="8447" width="41" style="3" customWidth="1"/>
    <col min="8448" max="8448" width="64" style="3" customWidth="1"/>
    <col min="8449" max="8454" width="16.7265625" style="3" customWidth="1"/>
    <col min="8455" max="8699" width="8.81640625" style="3"/>
    <col min="8700" max="8700" width="7" style="3" customWidth="1"/>
    <col min="8701" max="8701" width="54.1796875" style="3" customWidth="1"/>
    <col min="8702" max="8702" width="54.54296875" style="3" customWidth="1"/>
    <col min="8703" max="8703" width="41" style="3" customWidth="1"/>
    <col min="8704" max="8704" width="64" style="3" customWidth="1"/>
    <col min="8705" max="8710" width="16.7265625" style="3" customWidth="1"/>
    <col min="8711" max="8955" width="8.81640625" style="3"/>
    <col min="8956" max="8956" width="7" style="3" customWidth="1"/>
    <col min="8957" max="8957" width="54.1796875" style="3" customWidth="1"/>
    <col min="8958" max="8958" width="54.54296875" style="3" customWidth="1"/>
    <col min="8959" max="8959" width="41" style="3" customWidth="1"/>
    <col min="8960" max="8960" width="64" style="3" customWidth="1"/>
    <col min="8961" max="8966" width="16.7265625" style="3" customWidth="1"/>
    <col min="8967" max="9211" width="8.81640625" style="3"/>
    <col min="9212" max="9212" width="7" style="3" customWidth="1"/>
    <col min="9213" max="9213" width="54.1796875" style="3" customWidth="1"/>
    <col min="9214" max="9214" width="54.54296875" style="3" customWidth="1"/>
    <col min="9215" max="9215" width="41" style="3" customWidth="1"/>
    <col min="9216" max="9216" width="64" style="3" customWidth="1"/>
    <col min="9217" max="9222" width="16.7265625" style="3" customWidth="1"/>
    <col min="9223" max="9467" width="8.81640625" style="3"/>
    <col min="9468" max="9468" width="7" style="3" customWidth="1"/>
    <col min="9469" max="9469" width="54.1796875" style="3" customWidth="1"/>
    <col min="9470" max="9470" width="54.54296875" style="3" customWidth="1"/>
    <col min="9471" max="9471" width="41" style="3" customWidth="1"/>
    <col min="9472" max="9472" width="64" style="3" customWidth="1"/>
    <col min="9473" max="9478" width="16.7265625" style="3" customWidth="1"/>
    <col min="9479" max="9723" width="8.81640625" style="3"/>
    <col min="9724" max="9724" width="7" style="3" customWidth="1"/>
    <col min="9725" max="9725" width="54.1796875" style="3" customWidth="1"/>
    <col min="9726" max="9726" width="54.54296875" style="3" customWidth="1"/>
    <col min="9727" max="9727" width="41" style="3" customWidth="1"/>
    <col min="9728" max="9728" width="64" style="3" customWidth="1"/>
    <col min="9729" max="9734" width="16.7265625" style="3" customWidth="1"/>
    <col min="9735" max="9979" width="8.81640625" style="3"/>
    <col min="9980" max="9980" width="7" style="3" customWidth="1"/>
    <col min="9981" max="9981" width="54.1796875" style="3" customWidth="1"/>
    <col min="9982" max="9982" width="54.54296875" style="3" customWidth="1"/>
    <col min="9983" max="9983" width="41" style="3" customWidth="1"/>
    <col min="9984" max="9984" width="64" style="3" customWidth="1"/>
    <col min="9985" max="9990" width="16.7265625" style="3" customWidth="1"/>
    <col min="9991" max="10235" width="8.81640625" style="3"/>
    <col min="10236" max="10236" width="7" style="3" customWidth="1"/>
    <col min="10237" max="10237" width="54.1796875" style="3" customWidth="1"/>
    <col min="10238" max="10238" width="54.54296875" style="3" customWidth="1"/>
    <col min="10239" max="10239" width="41" style="3" customWidth="1"/>
    <col min="10240" max="10240" width="64" style="3" customWidth="1"/>
    <col min="10241" max="10246" width="16.7265625" style="3" customWidth="1"/>
    <col min="10247" max="10491" width="8.81640625" style="3"/>
    <col min="10492" max="10492" width="7" style="3" customWidth="1"/>
    <col min="10493" max="10493" width="54.1796875" style="3" customWidth="1"/>
    <col min="10494" max="10494" width="54.54296875" style="3" customWidth="1"/>
    <col min="10495" max="10495" width="41" style="3" customWidth="1"/>
    <col min="10496" max="10496" width="64" style="3" customWidth="1"/>
    <col min="10497" max="10502" width="16.7265625" style="3" customWidth="1"/>
    <col min="10503" max="10747" width="8.81640625" style="3"/>
    <col min="10748" max="10748" width="7" style="3" customWidth="1"/>
    <col min="10749" max="10749" width="54.1796875" style="3" customWidth="1"/>
    <col min="10750" max="10750" width="54.54296875" style="3" customWidth="1"/>
    <col min="10751" max="10751" width="41" style="3" customWidth="1"/>
    <col min="10752" max="10752" width="64" style="3" customWidth="1"/>
    <col min="10753" max="10758" width="16.7265625" style="3" customWidth="1"/>
    <col min="10759" max="11003" width="8.81640625" style="3"/>
    <col min="11004" max="11004" width="7" style="3" customWidth="1"/>
    <col min="11005" max="11005" width="54.1796875" style="3" customWidth="1"/>
    <col min="11006" max="11006" width="54.54296875" style="3" customWidth="1"/>
    <col min="11007" max="11007" width="41" style="3" customWidth="1"/>
    <col min="11008" max="11008" width="64" style="3" customWidth="1"/>
    <col min="11009" max="11014" width="16.7265625" style="3" customWidth="1"/>
    <col min="11015" max="11259" width="8.81640625" style="3"/>
    <col min="11260" max="11260" width="7" style="3" customWidth="1"/>
    <col min="11261" max="11261" width="54.1796875" style="3" customWidth="1"/>
    <col min="11262" max="11262" width="54.54296875" style="3" customWidth="1"/>
    <col min="11263" max="11263" width="41" style="3" customWidth="1"/>
    <col min="11264" max="11264" width="64" style="3" customWidth="1"/>
    <col min="11265" max="11270" width="16.7265625" style="3" customWidth="1"/>
    <col min="11271" max="11515" width="8.81640625" style="3"/>
    <col min="11516" max="11516" width="7" style="3" customWidth="1"/>
    <col min="11517" max="11517" width="54.1796875" style="3" customWidth="1"/>
    <col min="11518" max="11518" width="54.54296875" style="3" customWidth="1"/>
    <col min="11519" max="11519" width="41" style="3" customWidth="1"/>
    <col min="11520" max="11520" width="64" style="3" customWidth="1"/>
    <col min="11521" max="11526" width="16.7265625" style="3" customWidth="1"/>
    <col min="11527" max="11771" width="8.81640625" style="3"/>
    <col min="11772" max="11772" width="7" style="3" customWidth="1"/>
    <col min="11773" max="11773" width="54.1796875" style="3" customWidth="1"/>
    <col min="11774" max="11774" width="54.54296875" style="3" customWidth="1"/>
    <col min="11775" max="11775" width="41" style="3" customWidth="1"/>
    <col min="11776" max="11776" width="64" style="3" customWidth="1"/>
    <col min="11777" max="11782" width="16.7265625" style="3" customWidth="1"/>
    <col min="11783" max="12027" width="8.81640625" style="3"/>
    <col min="12028" max="12028" width="7" style="3" customWidth="1"/>
    <col min="12029" max="12029" width="54.1796875" style="3" customWidth="1"/>
    <col min="12030" max="12030" width="54.54296875" style="3" customWidth="1"/>
    <col min="12031" max="12031" width="41" style="3" customWidth="1"/>
    <col min="12032" max="12032" width="64" style="3" customWidth="1"/>
    <col min="12033" max="12038" width="16.7265625" style="3" customWidth="1"/>
    <col min="12039" max="12283" width="8.81640625" style="3"/>
    <col min="12284" max="12284" width="7" style="3" customWidth="1"/>
    <col min="12285" max="12285" width="54.1796875" style="3" customWidth="1"/>
    <col min="12286" max="12286" width="54.54296875" style="3" customWidth="1"/>
    <col min="12287" max="12287" width="41" style="3" customWidth="1"/>
    <col min="12288" max="12288" width="64" style="3" customWidth="1"/>
    <col min="12289" max="12294" width="16.7265625" style="3" customWidth="1"/>
    <col min="12295" max="12539" width="8.81640625" style="3"/>
    <col min="12540" max="12540" width="7" style="3" customWidth="1"/>
    <col min="12541" max="12541" width="54.1796875" style="3" customWidth="1"/>
    <col min="12542" max="12542" width="54.54296875" style="3" customWidth="1"/>
    <col min="12543" max="12543" width="41" style="3" customWidth="1"/>
    <col min="12544" max="12544" width="64" style="3" customWidth="1"/>
    <col min="12545" max="12550" width="16.7265625" style="3" customWidth="1"/>
    <col min="12551" max="12795" width="8.81640625" style="3"/>
    <col min="12796" max="12796" width="7" style="3" customWidth="1"/>
    <col min="12797" max="12797" width="54.1796875" style="3" customWidth="1"/>
    <col min="12798" max="12798" width="54.54296875" style="3" customWidth="1"/>
    <col min="12799" max="12799" width="41" style="3" customWidth="1"/>
    <col min="12800" max="12800" width="64" style="3" customWidth="1"/>
    <col min="12801" max="12806" width="16.7265625" style="3" customWidth="1"/>
    <col min="12807" max="13051" width="8.81640625" style="3"/>
    <col min="13052" max="13052" width="7" style="3" customWidth="1"/>
    <col min="13053" max="13053" width="54.1796875" style="3" customWidth="1"/>
    <col min="13054" max="13054" width="54.54296875" style="3" customWidth="1"/>
    <col min="13055" max="13055" width="41" style="3" customWidth="1"/>
    <col min="13056" max="13056" width="64" style="3" customWidth="1"/>
    <col min="13057" max="13062" width="16.7265625" style="3" customWidth="1"/>
    <col min="13063" max="13307" width="8.81640625" style="3"/>
    <col min="13308" max="13308" width="7" style="3" customWidth="1"/>
    <col min="13309" max="13309" width="54.1796875" style="3" customWidth="1"/>
    <col min="13310" max="13310" width="54.54296875" style="3" customWidth="1"/>
    <col min="13311" max="13311" width="41" style="3" customWidth="1"/>
    <col min="13312" max="13312" width="64" style="3" customWidth="1"/>
    <col min="13313" max="13318" width="16.7265625" style="3" customWidth="1"/>
    <col min="13319" max="13563" width="8.81640625" style="3"/>
    <col min="13564" max="13564" width="7" style="3" customWidth="1"/>
    <col min="13565" max="13565" width="54.1796875" style="3" customWidth="1"/>
    <col min="13566" max="13566" width="54.54296875" style="3" customWidth="1"/>
    <col min="13567" max="13567" width="41" style="3" customWidth="1"/>
    <col min="13568" max="13568" width="64" style="3" customWidth="1"/>
    <col min="13569" max="13574" width="16.7265625" style="3" customWidth="1"/>
    <col min="13575" max="13819" width="8.81640625" style="3"/>
    <col min="13820" max="13820" width="7" style="3" customWidth="1"/>
    <col min="13821" max="13821" width="54.1796875" style="3" customWidth="1"/>
    <col min="13822" max="13822" width="54.54296875" style="3" customWidth="1"/>
    <col min="13823" max="13823" width="41" style="3" customWidth="1"/>
    <col min="13824" max="13824" width="64" style="3" customWidth="1"/>
    <col min="13825" max="13830" width="16.7265625" style="3" customWidth="1"/>
    <col min="13831" max="14075" width="8.81640625" style="3"/>
    <col min="14076" max="14076" width="7" style="3" customWidth="1"/>
    <col min="14077" max="14077" width="54.1796875" style="3" customWidth="1"/>
    <col min="14078" max="14078" width="54.54296875" style="3" customWidth="1"/>
    <col min="14079" max="14079" width="41" style="3" customWidth="1"/>
    <col min="14080" max="14080" width="64" style="3" customWidth="1"/>
    <col min="14081" max="14086" width="16.7265625" style="3" customWidth="1"/>
    <col min="14087" max="14331" width="8.81640625" style="3"/>
    <col min="14332" max="14332" width="7" style="3" customWidth="1"/>
    <col min="14333" max="14333" width="54.1796875" style="3" customWidth="1"/>
    <col min="14334" max="14334" width="54.54296875" style="3" customWidth="1"/>
    <col min="14335" max="14335" width="41" style="3" customWidth="1"/>
    <col min="14336" max="14336" width="64" style="3" customWidth="1"/>
    <col min="14337" max="14342" width="16.7265625" style="3" customWidth="1"/>
    <col min="14343" max="14587" width="8.81640625" style="3"/>
    <col min="14588" max="14588" width="7" style="3" customWidth="1"/>
    <col min="14589" max="14589" width="54.1796875" style="3" customWidth="1"/>
    <col min="14590" max="14590" width="54.54296875" style="3" customWidth="1"/>
    <col min="14591" max="14591" width="41" style="3" customWidth="1"/>
    <col min="14592" max="14592" width="64" style="3" customWidth="1"/>
    <col min="14593" max="14598" width="16.7265625" style="3" customWidth="1"/>
    <col min="14599" max="14843" width="8.81640625" style="3"/>
    <col min="14844" max="14844" width="7" style="3" customWidth="1"/>
    <col min="14845" max="14845" width="54.1796875" style="3" customWidth="1"/>
    <col min="14846" max="14846" width="54.54296875" style="3" customWidth="1"/>
    <col min="14847" max="14847" width="41" style="3" customWidth="1"/>
    <col min="14848" max="14848" width="64" style="3" customWidth="1"/>
    <col min="14849" max="14854" width="16.7265625" style="3" customWidth="1"/>
    <col min="14855" max="15099" width="8.81640625" style="3"/>
    <col min="15100" max="15100" width="7" style="3" customWidth="1"/>
    <col min="15101" max="15101" width="54.1796875" style="3" customWidth="1"/>
    <col min="15102" max="15102" width="54.54296875" style="3" customWidth="1"/>
    <col min="15103" max="15103" width="41" style="3" customWidth="1"/>
    <col min="15104" max="15104" width="64" style="3" customWidth="1"/>
    <col min="15105" max="15110" width="16.7265625" style="3" customWidth="1"/>
    <col min="15111" max="15355" width="8.81640625" style="3"/>
    <col min="15356" max="15356" width="7" style="3" customWidth="1"/>
    <col min="15357" max="15357" width="54.1796875" style="3" customWidth="1"/>
    <col min="15358" max="15358" width="54.54296875" style="3" customWidth="1"/>
    <col min="15359" max="15359" width="41" style="3" customWidth="1"/>
    <col min="15360" max="15360" width="64" style="3" customWidth="1"/>
    <col min="15361" max="15366" width="16.7265625" style="3" customWidth="1"/>
    <col min="15367" max="15611" width="8.81640625" style="3"/>
    <col min="15612" max="15612" width="7" style="3" customWidth="1"/>
    <col min="15613" max="15613" width="54.1796875" style="3" customWidth="1"/>
    <col min="15614" max="15614" width="54.54296875" style="3" customWidth="1"/>
    <col min="15615" max="15615" width="41" style="3" customWidth="1"/>
    <col min="15616" max="15616" width="64" style="3" customWidth="1"/>
    <col min="15617" max="15622" width="16.7265625" style="3" customWidth="1"/>
    <col min="15623" max="15867" width="8.81640625" style="3"/>
    <col min="15868" max="15868" width="7" style="3" customWidth="1"/>
    <col min="15869" max="15869" width="54.1796875" style="3" customWidth="1"/>
    <col min="15870" max="15870" width="54.54296875" style="3" customWidth="1"/>
    <col min="15871" max="15871" width="41" style="3" customWidth="1"/>
    <col min="15872" max="15872" width="64" style="3" customWidth="1"/>
    <col min="15873" max="15878" width="16.7265625" style="3" customWidth="1"/>
    <col min="15879" max="16123" width="8.81640625" style="3"/>
    <col min="16124" max="16124" width="7" style="3" customWidth="1"/>
    <col min="16125" max="16125" width="54.1796875" style="3" customWidth="1"/>
    <col min="16126" max="16126" width="54.54296875" style="3" customWidth="1"/>
    <col min="16127" max="16127" width="41" style="3" customWidth="1"/>
    <col min="16128" max="16128" width="64" style="3" customWidth="1"/>
    <col min="16129" max="16134" width="16.7265625" style="3" customWidth="1"/>
    <col min="16135" max="16384" width="8.81640625" style="3"/>
  </cols>
  <sheetData>
    <row r="1" spans="1:7" ht="74" customHeight="1">
      <c r="A1" s="1" t="str">
        <f>Header!A1&amp;" - POOLED FUNDS"</f>
        <v>CARBON EMISSIONS TEMPLATE (CET) V1.0 - POOLED FUNDS</v>
      </c>
    </row>
    <row r="2" spans="1:7" ht="41" customHeight="1"/>
    <row r="3" spans="1:7" ht="41" customHeight="1"/>
    <row r="4" spans="1:7" ht="41" customHeight="1"/>
    <row r="5" spans="1:7" ht="61" customHeight="1">
      <c r="A5" s="34" t="s">
        <v>147</v>
      </c>
      <c r="B5" s="35"/>
      <c r="C5" s="35"/>
      <c r="D5" s="35"/>
      <c r="E5" s="35"/>
      <c r="F5" s="35"/>
    </row>
    <row r="7" spans="1:7" ht="34.5">
      <c r="A7" s="4" t="s">
        <v>0</v>
      </c>
      <c r="B7" s="5" t="s">
        <v>1</v>
      </c>
      <c r="C7" s="5" t="s">
        <v>2</v>
      </c>
      <c r="D7" s="5" t="s">
        <v>3</v>
      </c>
      <c r="E7" s="5" t="s">
        <v>4</v>
      </c>
      <c r="F7" s="6" t="s">
        <v>11</v>
      </c>
    </row>
    <row r="8" spans="1:7" ht="25" customHeight="1">
      <c r="A8" s="36" t="s">
        <v>5</v>
      </c>
      <c r="B8" s="33"/>
      <c r="C8" s="24"/>
      <c r="D8" s="24"/>
      <c r="E8" s="24"/>
      <c r="F8" s="25"/>
    </row>
    <row r="9" spans="1:7" ht="80.5">
      <c r="A9" s="15">
        <v>1</v>
      </c>
      <c r="B9" s="9" t="s">
        <v>13</v>
      </c>
      <c r="C9" s="10" t="s">
        <v>25</v>
      </c>
      <c r="D9" s="10" t="s">
        <v>12</v>
      </c>
      <c r="E9" s="23" t="s">
        <v>22</v>
      </c>
      <c r="F9" s="7" t="s">
        <v>8</v>
      </c>
    </row>
    <row r="10" spans="1:7" ht="218.5">
      <c r="A10" s="15">
        <v>2</v>
      </c>
      <c r="B10" s="9" t="s">
        <v>14</v>
      </c>
      <c r="C10" s="10" t="s">
        <v>20</v>
      </c>
      <c r="D10" s="10" t="s">
        <v>9</v>
      </c>
      <c r="E10" s="23" t="s">
        <v>23</v>
      </c>
      <c r="F10" s="7" t="s">
        <v>8</v>
      </c>
    </row>
    <row r="11" spans="1:7">
      <c r="A11" s="15">
        <v>3</v>
      </c>
      <c r="B11" s="9" t="s">
        <v>15</v>
      </c>
      <c r="C11" s="10" t="s">
        <v>62</v>
      </c>
      <c r="D11" s="10" t="s">
        <v>65</v>
      </c>
      <c r="E11" s="23" t="s">
        <v>24</v>
      </c>
      <c r="F11" s="7" t="s">
        <v>8</v>
      </c>
    </row>
    <row r="12" spans="1:7">
      <c r="A12" s="8">
        <v>4</v>
      </c>
      <c r="B12" s="9" t="s">
        <v>60</v>
      </c>
      <c r="C12" s="10" t="s">
        <v>61</v>
      </c>
      <c r="D12" s="17" t="s">
        <v>65</v>
      </c>
      <c r="E12" s="23" t="s">
        <v>83</v>
      </c>
      <c r="F12" s="7" t="s">
        <v>8</v>
      </c>
    </row>
    <row r="13" spans="1:7" s="13" customFormat="1" ht="23">
      <c r="A13" s="15">
        <v>5</v>
      </c>
      <c r="B13" s="16" t="s">
        <v>19</v>
      </c>
      <c r="C13" s="23" t="s">
        <v>70</v>
      </c>
      <c r="D13" s="23" t="s">
        <v>21</v>
      </c>
      <c r="E13" s="23" t="s">
        <v>264</v>
      </c>
      <c r="F13" s="14" t="s">
        <v>8</v>
      </c>
    </row>
    <row r="14" spans="1:7" ht="23">
      <c r="A14" s="15">
        <v>6</v>
      </c>
      <c r="B14" s="9" t="s">
        <v>18</v>
      </c>
      <c r="C14" s="17" t="s">
        <v>33</v>
      </c>
      <c r="D14" s="10" t="s">
        <v>10</v>
      </c>
      <c r="E14" s="17" t="s">
        <v>269</v>
      </c>
      <c r="F14" s="7" t="s">
        <v>8</v>
      </c>
    </row>
    <row r="15" spans="1:7" s="13" customFormat="1" ht="73.5" customHeight="1">
      <c r="A15" s="19">
        <v>7</v>
      </c>
      <c r="B15" s="16" t="s">
        <v>34</v>
      </c>
      <c r="C15" s="17" t="s">
        <v>197</v>
      </c>
      <c r="D15" s="22" t="s">
        <v>59</v>
      </c>
      <c r="E15" s="23" t="s">
        <v>186</v>
      </c>
      <c r="F15" s="14" t="s">
        <v>8</v>
      </c>
      <c r="G15" s="21"/>
    </row>
    <row r="16" spans="1:7" ht="25" customHeight="1" collapsed="1">
      <c r="A16" s="31" t="s">
        <v>42</v>
      </c>
      <c r="B16" s="32"/>
      <c r="C16" s="33"/>
      <c r="D16" s="37" t="s">
        <v>84</v>
      </c>
      <c r="E16" s="38"/>
      <c r="F16" s="39"/>
    </row>
    <row r="17" spans="1:7" ht="46">
      <c r="A17" s="19">
        <v>8</v>
      </c>
      <c r="B17" s="9" t="s">
        <v>26</v>
      </c>
      <c r="C17" s="10" t="s">
        <v>198</v>
      </c>
      <c r="D17" s="22" t="s">
        <v>199</v>
      </c>
      <c r="E17" s="23" t="s">
        <v>82</v>
      </c>
      <c r="F17" s="20" t="s">
        <v>8</v>
      </c>
      <c r="G17" s="21"/>
    </row>
    <row r="18" spans="1:7" s="13" customFormat="1" ht="46">
      <c r="A18" s="15">
        <v>9</v>
      </c>
      <c r="B18" s="16" t="s">
        <v>27</v>
      </c>
      <c r="C18" s="17" t="s">
        <v>54</v>
      </c>
      <c r="D18" s="22" t="s">
        <v>199</v>
      </c>
      <c r="E18" s="17" t="s">
        <v>200</v>
      </c>
      <c r="F18" s="20" t="s">
        <v>6</v>
      </c>
    </row>
    <row r="19" spans="1:7" s="13" customFormat="1" ht="34.5">
      <c r="A19" s="19">
        <v>10</v>
      </c>
      <c r="B19" s="16" t="s">
        <v>35</v>
      </c>
      <c r="C19" s="17" t="s">
        <v>141</v>
      </c>
      <c r="D19" s="22" t="s">
        <v>199</v>
      </c>
      <c r="E19" s="17" t="s">
        <v>63</v>
      </c>
      <c r="F19" s="20" t="s">
        <v>6</v>
      </c>
    </row>
    <row r="20" spans="1:7" s="13" customFormat="1" ht="23">
      <c r="A20" s="15">
        <v>11</v>
      </c>
      <c r="B20" s="16" t="s">
        <v>40</v>
      </c>
      <c r="C20" s="17" t="s">
        <v>71</v>
      </c>
      <c r="D20" s="22" t="s">
        <v>199</v>
      </c>
      <c r="E20" s="17" t="s">
        <v>112</v>
      </c>
      <c r="F20" s="20" t="s">
        <v>6</v>
      </c>
    </row>
    <row r="21" spans="1:7" s="13" customFormat="1" ht="23">
      <c r="A21" s="19">
        <v>12</v>
      </c>
      <c r="B21" s="16" t="s">
        <v>41</v>
      </c>
      <c r="C21" s="17" t="s">
        <v>72</v>
      </c>
      <c r="D21" s="22" t="s">
        <v>199</v>
      </c>
      <c r="E21" s="17" t="s">
        <v>64</v>
      </c>
      <c r="F21" s="20" t="s">
        <v>6</v>
      </c>
    </row>
    <row r="22" spans="1:7" s="13" customFormat="1" ht="23" collapsed="1">
      <c r="A22" s="15">
        <v>13</v>
      </c>
      <c r="B22" s="16" t="s">
        <v>36</v>
      </c>
      <c r="C22" s="17" t="s">
        <v>55</v>
      </c>
      <c r="D22" s="22" t="s">
        <v>199</v>
      </c>
      <c r="E22" s="17"/>
      <c r="F22" s="20" t="s">
        <v>6</v>
      </c>
    </row>
    <row r="23" spans="1:7" ht="188">
      <c r="A23" s="19">
        <v>14</v>
      </c>
      <c r="B23" s="11" t="s">
        <v>37</v>
      </c>
      <c r="C23" s="17" t="s">
        <v>174</v>
      </c>
      <c r="D23" s="22" t="s">
        <v>67</v>
      </c>
      <c r="E23" s="17" t="s">
        <v>228</v>
      </c>
      <c r="F23" s="20" t="s">
        <v>6</v>
      </c>
    </row>
    <row r="24" spans="1:7" s="13" customFormat="1" ht="43" customHeight="1">
      <c r="A24" s="15">
        <v>15</v>
      </c>
      <c r="B24" s="18" t="s">
        <v>38</v>
      </c>
      <c r="C24" s="17" t="s">
        <v>267</v>
      </c>
      <c r="D24" s="22" t="s">
        <v>68</v>
      </c>
      <c r="E24" s="17" t="s">
        <v>73</v>
      </c>
      <c r="F24" s="20" t="s">
        <v>6</v>
      </c>
    </row>
    <row r="25" spans="1:7" s="13" customFormat="1" ht="50" customHeight="1">
      <c r="A25" s="19">
        <v>16</v>
      </c>
      <c r="B25" s="18" t="s">
        <v>39</v>
      </c>
      <c r="C25" s="17" t="s">
        <v>268</v>
      </c>
      <c r="D25" s="22" t="s">
        <v>69</v>
      </c>
      <c r="E25" s="17" t="s">
        <v>74</v>
      </c>
      <c r="F25" s="20" t="s">
        <v>7</v>
      </c>
    </row>
    <row r="26" spans="1:7" s="13" customFormat="1" ht="80.5">
      <c r="A26" s="15">
        <v>17</v>
      </c>
      <c r="B26" s="27" t="s">
        <v>43</v>
      </c>
      <c r="C26" s="17" t="s">
        <v>79</v>
      </c>
      <c r="D26" s="17" t="s">
        <v>66</v>
      </c>
      <c r="E26" s="17" t="s">
        <v>75</v>
      </c>
      <c r="F26" s="20" t="s">
        <v>6</v>
      </c>
    </row>
    <row r="27" spans="1:7" s="13" customFormat="1" ht="46">
      <c r="A27" s="19">
        <v>18</v>
      </c>
      <c r="B27" s="27" t="s">
        <v>44</v>
      </c>
      <c r="C27" s="17" t="s">
        <v>190</v>
      </c>
      <c r="D27" s="17" t="s">
        <v>66</v>
      </c>
      <c r="E27" s="17"/>
      <c r="F27" s="20" t="s">
        <v>7</v>
      </c>
    </row>
    <row r="28" spans="1:7" s="13" customFormat="1" ht="46">
      <c r="A28" s="15">
        <v>19</v>
      </c>
      <c r="B28" s="16" t="s">
        <v>28</v>
      </c>
      <c r="C28" s="17" t="s">
        <v>56</v>
      </c>
      <c r="D28" s="22" t="s">
        <v>199</v>
      </c>
      <c r="E28" s="17" t="s">
        <v>201</v>
      </c>
      <c r="F28" s="20" t="s">
        <v>108</v>
      </c>
    </row>
    <row r="29" spans="1:7" s="13" customFormat="1" ht="34.5">
      <c r="A29" s="19">
        <v>20</v>
      </c>
      <c r="B29" s="16" t="s">
        <v>45</v>
      </c>
      <c r="C29" s="17" t="s">
        <v>142</v>
      </c>
      <c r="D29" s="22" t="s">
        <v>199</v>
      </c>
      <c r="E29" s="17" t="s">
        <v>63</v>
      </c>
      <c r="F29" s="20" t="s">
        <v>108</v>
      </c>
    </row>
    <row r="30" spans="1:7" s="13" customFormat="1" ht="23">
      <c r="A30" s="15">
        <v>21</v>
      </c>
      <c r="B30" s="16" t="s">
        <v>46</v>
      </c>
      <c r="C30" s="17" t="s">
        <v>76</v>
      </c>
      <c r="D30" s="22" t="s">
        <v>199</v>
      </c>
      <c r="E30" s="17" t="s">
        <v>112</v>
      </c>
      <c r="F30" s="20" t="s">
        <v>108</v>
      </c>
    </row>
    <row r="31" spans="1:7" s="13" customFormat="1" ht="23">
      <c r="A31" s="19">
        <v>22</v>
      </c>
      <c r="B31" s="16" t="s">
        <v>47</v>
      </c>
      <c r="C31" s="17" t="s">
        <v>77</v>
      </c>
      <c r="D31" s="22" t="s">
        <v>199</v>
      </c>
      <c r="E31" s="17" t="s">
        <v>64</v>
      </c>
      <c r="F31" s="20" t="s">
        <v>108</v>
      </c>
    </row>
    <row r="32" spans="1:7" s="13" customFormat="1" ht="23">
      <c r="A32" s="15">
        <v>23</v>
      </c>
      <c r="B32" s="16" t="s">
        <v>48</v>
      </c>
      <c r="C32" s="17" t="s">
        <v>78</v>
      </c>
      <c r="D32" s="22" t="s">
        <v>199</v>
      </c>
      <c r="E32" s="17"/>
      <c r="F32" s="20" t="s">
        <v>108</v>
      </c>
    </row>
    <row r="33" spans="1:7" s="13" customFormat="1" ht="188">
      <c r="A33" s="19">
        <v>24</v>
      </c>
      <c r="B33" s="18" t="s">
        <v>50</v>
      </c>
      <c r="C33" s="17" t="s">
        <v>175</v>
      </c>
      <c r="D33" s="22" t="s">
        <v>67</v>
      </c>
      <c r="E33" s="17" t="s">
        <v>227</v>
      </c>
      <c r="F33" s="20" t="s">
        <v>108</v>
      </c>
    </row>
    <row r="34" spans="1:7" s="13" customFormat="1" ht="38.5">
      <c r="A34" s="15">
        <v>25</v>
      </c>
      <c r="B34" s="18" t="s">
        <v>51</v>
      </c>
      <c r="C34" s="17" t="s">
        <v>202</v>
      </c>
      <c r="D34" s="22" t="s">
        <v>68</v>
      </c>
      <c r="E34" s="17" t="s">
        <v>73</v>
      </c>
      <c r="F34" s="20" t="s">
        <v>108</v>
      </c>
    </row>
    <row r="35" spans="1:7" s="13" customFormat="1" ht="38.5">
      <c r="A35" s="19">
        <v>26</v>
      </c>
      <c r="B35" s="18" t="s">
        <v>49</v>
      </c>
      <c r="C35" s="23" t="s">
        <v>203</v>
      </c>
      <c r="D35" s="22" t="s">
        <v>69</v>
      </c>
      <c r="E35" s="17" t="s">
        <v>109</v>
      </c>
      <c r="F35" s="20" t="s">
        <v>7</v>
      </c>
    </row>
    <row r="36" spans="1:7" s="13" customFormat="1" ht="80.5">
      <c r="A36" s="15">
        <v>27</v>
      </c>
      <c r="B36" s="27" t="s">
        <v>52</v>
      </c>
      <c r="C36" s="17" t="s">
        <v>80</v>
      </c>
      <c r="D36" s="17" t="s">
        <v>66</v>
      </c>
      <c r="E36" s="17" t="s">
        <v>75</v>
      </c>
      <c r="F36" s="20" t="s">
        <v>108</v>
      </c>
    </row>
    <row r="37" spans="1:7" s="13" customFormat="1" ht="46">
      <c r="A37" s="19">
        <v>28</v>
      </c>
      <c r="B37" s="27" t="s">
        <v>53</v>
      </c>
      <c r="C37" s="17" t="s">
        <v>191</v>
      </c>
      <c r="D37" s="17" t="s">
        <v>66</v>
      </c>
      <c r="E37" s="17"/>
      <c r="F37" s="20" t="s">
        <v>7</v>
      </c>
    </row>
    <row r="38" spans="1:7" s="13" customFormat="1" ht="25" customHeight="1" collapsed="1">
      <c r="A38" s="31" t="s">
        <v>29</v>
      </c>
      <c r="B38" s="32"/>
      <c r="C38" s="33"/>
      <c r="D38" s="37" t="s">
        <v>85</v>
      </c>
      <c r="E38" s="38"/>
      <c r="F38" s="39"/>
    </row>
    <row r="39" spans="1:7" s="13" customFormat="1" ht="46">
      <c r="A39" s="19">
        <v>29</v>
      </c>
      <c r="B39" s="16" t="s">
        <v>58</v>
      </c>
      <c r="C39" s="17" t="s">
        <v>204</v>
      </c>
      <c r="D39" s="22" t="s">
        <v>199</v>
      </c>
      <c r="E39" s="23" t="s">
        <v>107</v>
      </c>
      <c r="F39" s="20" t="s">
        <v>8</v>
      </c>
      <c r="G39" s="21"/>
    </row>
    <row r="40" spans="1:7" s="13" customFormat="1" ht="46">
      <c r="A40" s="15">
        <v>30</v>
      </c>
      <c r="B40" s="16" t="s">
        <v>169</v>
      </c>
      <c r="C40" s="17" t="s">
        <v>89</v>
      </c>
      <c r="D40" s="22" t="s">
        <v>199</v>
      </c>
      <c r="E40" s="17" t="s">
        <v>205</v>
      </c>
      <c r="F40" s="20" t="s">
        <v>6</v>
      </c>
    </row>
    <row r="41" spans="1:7" s="13" customFormat="1" ht="34.5">
      <c r="A41" s="19">
        <v>31</v>
      </c>
      <c r="B41" s="16" t="s">
        <v>170</v>
      </c>
      <c r="C41" s="17" t="s">
        <v>148</v>
      </c>
      <c r="D41" s="22" t="s">
        <v>199</v>
      </c>
      <c r="E41" s="17" t="s">
        <v>63</v>
      </c>
      <c r="F41" s="20" t="s">
        <v>6</v>
      </c>
    </row>
    <row r="42" spans="1:7" s="13" customFormat="1" ht="23">
      <c r="A42" s="15">
        <v>32</v>
      </c>
      <c r="B42" s="16" t="s">
        <v>171</v>
      </c>
      <c r="C42" s="17" t="s">
        <v>90</v>
      </c>
      <c r="D42" s="22" t="s">
        <v>199</v>
      </c>
      <c r="E42" s="17" t="s">
        <v>112</v>
      </c>
      <c r="F42" s="20" t="s">
        <v>6</v>
      </c>
    </row>
    <row r="43" spans="1:7" s="13" customFormat="1" ht="23">
      <c r="A43" s="19">
        <v>33</v>
      </c>
      <c r="B43" s="16" t="s">
        <v>172</v>
      </c>
      <c r="C43" s="17" t="s">
        <v>91</v>
      </c>
      <c r="D43" s="22" t="s">
        <v>199</v>
      </c>
      <c r="E43" s="17" t="s">
        <v>64</v>
      </c>
      <c r="F43" s="20" t="s">
        <v>6</v>
      </c>
    </row>
    <row r="44" spans="1:7" s="13" customFormat="1" ht="23" collapsed="1">
      <c r="A44" s="15">
        <v>34</v>
      </c>
      <c r="B44" s="16" t="s">
        <v>173</v>
      </c>
      <c r="C44" s="17" t="s">
        <v>92</v>
      </c>
      <c r="D44" s="22" t="s">
        <v>199</v>
      </c>
      <c r="E44" s="17"/>
      <c r="F44" s="20" t="s">
        <v>6</v>
      </c>
    </row>
    <row r="45" spans="1:7" s="13" customFormat="1" ht="245">
      <c r="A45" s="19">
        <v>35</v>
      </c>
      <c r="B45" s="27" t="s">
        <v>164</v>
      </c>
      <c r="C45" s="17" t="s">
        <v>176</v>
      </c>
      <c r="D45" s="22" t="s">
        <v>67</v>
      </c>
      <c r="E45" s="17" t="s">
        <v>226</v>
      </c>
      <c r="F45" s="20" t="s">
        <v>6</v>
      </c>
    </row>
    <row r="46" spans="1:7" s="13" customFormat="1" ht="38.5">
      <c r="A46" s="15">
        <v>36</v>
      </c>
      <c r="B46" s="18" t="s">
        <v>165</v>
      </c>
      <c r="C46" s="17" t="s">
        <v>206</v>
      </c>
      <c r="D46" s="28" t="s">
        <v>68</v>
      </c>
      <c r="E46" s="17" t="s">
        <v>73</v>
      </c>
      <c r="F46" s="20" t="s">
        <v>6</v>
      </c>
    </row>
    <row r="47" spans="1:7" s="13" customFormat="1" ht="38.5">
      <c r="A47" s="19">
        <v>37</v>
      </c>
      <c r="B47" s="18" t="s">
        <v>166</v>
      </c>
      <c r="C47" s="17" t="s">
        <v>206</v>
      </c>
      <c r="D47" s="28" t="s">
        <v>69</v>
      </c>
      <c r="E47" s="17" t="s">
        <v>73</v>
      </c>
      <c r="F47" s="20" t="s">
        <v>7</v>
      </c>
    </row>
    <row r="48" spans="1:7" s="13" customFormat="1" ht="80.5">
      <c r="A48" s="15">
        <v>38</v>
      </c>
      <c r="B48" s="27" t="s">
        <v>167</v>
      </c>
      <c r="C48" s="17" t="s">
        <v>93</v>
      </c>
      <c r="D48" s="17" t="s">
        <v>66</v>
      </c>
      <c r="E48" s="17" t="s">
        <v>75</v>
      </c>
      <c r="F48" s="20" t="s">
        <v>6</v>
      </c>
    </row>
    <row r="49" spans="1:7" s="13" customFormat="1" ht="46">
      <c r="A49" s="19">
        <v>39</v>
      </c>
      <c r="B49" s="27" t="s">
        <v>168</v>
      </c>
      <c r="C49" s="17" t="s">
        <v>192</v>
      </c>
      <c r="D49" s="17" t="s">
        <v>66</v>
      </c>
      <c r="E49" s="17"/>
      <c r="F49" s="20" t="s">
        <v>7</v>
      </c>
    </row>
    <row r="50" spans="1:7" s="13" customFormat="1" ht="80" customHeight="1">
      <c r="A50" s="15">
        <v>40</v>
      </c>
      <c r="B50" s="16" t="s">
        <v>163</v>
      </c>
      <c r="C50" s="17" t="s">
        <v>102</v>
      </c>
      <c r="D50" s="22" t="s">
        <v>199</v>
      </c>
      <c r="E50" s="17" t="s">
        <v>207</v>
      </c>
      <c r="F50" s="20" t="s">
        <v>108</v>
      </c>
    </row>
    <row r="51" spans="1:7" s="13" customFormat="1" ht="34.5">
      <c r="A51" s="19">
        <v>41</v>
      </c>
      <c r="B51" s="16" t="s">
        <v>98</v>
      </c>
      <c r="C51" s="17" t="s">
        <v>149</v>
      </c>
      <c r="D51" s="22" t="s">
        <v>199</v>
      </c>
      <c r="E51" s="17" t="s">
        <v>63</v>
      </c>
      <c r="F51" s="20" t="s">
        <v>108</v>
      </c>
    </row>
    <row r="52" spans="1:7" s="13" customFormat="1" ht="23">
      <c r="A52" s="15">
        <v>42</v>
      </c>
      <c r="B52" s="16" t="s">
        <v>99</v>
      </c>
      <c r="C52" s="17" t="s">
        <v>103</v>
      </c>
      <c r="D52" s="22" t="s">
        <v>199</v>
      </c>
      <c r="E52" s="17" t="s">
        <v>112</v>
      </c>
      <c r="F52" s="20" t="s">
        <v>108</v>
      </c>
    </row>
    <row r="53" spans="1:7" s="13" customFormat="1" ht="23">
      <c r="A53" s="19">
        <v>43</v>
      </c>
      <c r="B53" s="16" t="s">
        <v>100</v>
      </c>
      <c r="C53" s="17" t="s">
        <v>104</v>
      </c>
      <c r="D53" s="22" t="s">
        <v>199</v>
      </c>
      <c r="E53" s="17" t="s">
        <v>64</v>
      </c>
      <c r="F53" s="20" t="s">
        <v>108</v>
      </c>
    </row>
    <row r="54" spans="1:7" s="13" customFormat="1" ht="23">
      <c r="A54" s="15">
        <v>44</v>
      </c>
      <c r="B54" s="16" t="s">
        <v>101</v>
      </c>
      <c r="C54" s="17" t="s">
        <v>105</v>
      </c>
      <c r="D54" s="22" t="s">
        <v>199</v>
      </c>
      <c r="E54" s="17"/>
      <c r="F54" s="20" t="s">
        <v>108</v>
      </c>
    </row>
    <row r="55" spans="1:7" s="13" customFormat="1" ht="245">
      <c r="A55" s="19">
        <v>45</v>
      </c>
      <c r="B55" s="27" t="s">
        <v>150</v>
      </c>
      <c r="C55" s="17" t="s">
        <v>178</v>
      </c>
      <c r="D55" s="22" t="s">
        <v>67</v>
      </c>
      <c r="E55" s="17" t="s">
        <v>225</v>
      </c>
      <c r="F55" s="20" t="s">
        <v>108</v>
      </c>
    </row>
    <row r="56" spans="1:7" s="13" customFormat="1" ht="38.5">
      <c r="A56" s="15">
        <v>46</v>
      </c>
      <c r="B56" s="18" t="s">
        <v>97</v>
      </c>
      <c r="C56" s="17" t="s">
        <v>208</v>
      </c>
      <c r="D56" s="28" t="s">
        <v>68</v>
      </c>
      <c r="E56" s="17" t="s">
        <v>73</v>
      </c>
      <c r="F56" s="20" t="s">
        <v>108</v>
      </c>
    </row>
    <row r="57" spans="1:7" s="13" customFormat="1" ht="38.5">
      <c r="A57" s="19">
        <v>47</v>
      </c>
      <c r="B57" s="18" t="s">
        <v>96</v>
      </c>
      <c r="C57" s="17" t="s">
        <v>208</v>
      </c>
      <c r="D57" s="28" t="s">
        <v>69</v>
      </c>
      <c r="E57" s="17" t="s">
        <v>73</v>
      </c>
      <c r="F57" s="20" t="s">
        <v>7</v>
      </c>
    </row>
    <row r="58" spans="1:7" s="13" customFormat="1" ht="80.5">
      <c r="A58" s="15">
        <v>48</v>
      </c>
      <c r="B58" s="27" t="s">
        <v>94</v>
      </c>
      <c r="C58" s="17" t="s">
        <v>106</v>
      </c>
      <c r="D58" s="17" t="s">
        <v>66</v>
      </c>
      <c r="E58" s="17" t="s">
        <v>75</v>
      </c>
      <c r="F58" s="20" t="s">
        <v>108</v>
      </c>
    </row>
    <row r="59" spans="1:7" s="13" customFormat="1" ht="48" customHeight="1">
      <c r="A59" s="19">
        <v>49</v>
      </c>
      <c r="B59" s="27" t="s">
        <v>95</v>
      </c>
      <c r="C59" s="17" t="s">
        <v>193</v>
      </c>
      <c r="D59" s="17" t="s">
        <v>66</v>
      </c>
      <c r="E59" s="17"/>
      <c r="F59" s="20" t="s">
        <v>7</v>
      </c>
    </row>
    <row r="60" spans="1:7" s="13" customFormat="1" ht="25" customHeight="1" collapsed="1">
      <c r="A60" s="31" t="s">
        <v>17</v>
      </c>
      <c r="B60" s="32"/>
      <c r="C60" s="33"/>
      <c r="D60" s="37" t="s">
        <v>87</v>
      </c>
      <c r="E60" s="38"/>
      <c r="F60" s="39"/>
    </row>
    <row r="61" spans="1:7" s="13" customFormat="1" ht="69">
      <c r="A61" s="19">
        <v>50</v>
      </c>
      <c r="B61" s="16" t="s">
        <v>57</v>
      </c>
      <c r="C61" s="17" t="s">
        <v>209</v>
      </c>
      <c r="D61" s="22" t="s">
        <v>199</v>
      </c>
      <c r="E61" s="23" t="s">
        <v>151</v>
      </c>
      <c r="F61" s="20" t="s">
        <v>8</v>
      </c>
      <c r="G61" s="21"/>
    </row>
    <row r="62" spans="1:7" s="13" customFormat="1" ht="46">
      <c r="A62" s="15">
        <v>51</v>
      </c>
      <c r="B62" s="16" t="s">
        <v>113</v>
      </c>
      <c r="C62" s="17" t="s">
        <v>137</v>
      </c>
      <c r="D62" s="22" t="s">
        <v>199</v>
      </c>
      <c r="E62" s="17" t="s">
        <v>210</v>
      </c>
      <c r="F62" s="20" t="s">
        <v>6</v>
      </c>
    </row>
    <row r="63" spans="1:7" s="13" customFormat="1" ht="34.5">
      <c r="A63" s="19">
        <v>52</v>
      </c>
      <c r="B63" s="16" t="s">
        <v>114</v>
      </c>
      <c r="C63" s="17" t="s">
        <v>144</v>
      </c>
      <c r="D63" s="22" t="s">
        <v>199</v>
      </c>
      <c r="E63" s="17" t="s">
        <v>63</v>
      </c>
      <c r="F63" s="20" t="s">
        <v>6</v>
      </c>
    </row>
    <row r="64" spans="1:7" s="13" customFormat="1" ht="23">
      <c r="A64" s="15">
        <v>53</v>
      </c>
      <c r="B64" s="16" t="s">
        <v>115</v>
      </c>
      <c r="C64" s="17" t="s">
        <v>138</v>
      </c>
      <c r="D64" s="22" t="s">
        <v>199</v>
      </c>
      <c r="E64" s="17" t="s">
        <v>112</v>
      </c>
      <c r="F64" s="20" t="s">
        <v>6</v>
      </c>
    </row>
    <row r="65" spans="1:6" s="13" customFormat="1" ht="23">
      <c r="A65" s="19">
        <v>54</v>
      </c>
      <c r="B65" s="16" t="s">
        <v>116</v>
      </c>
      <c r="C65" s="17" t="s">
        <v>139</v>
      </c>
      <c r="D65" s="22" t="s">
        <v>199</v>
      </c>
      <c r="E65" s="17" t="s">
        <v>64</v>
      </c>
      <c r="F65" s="20" t="s">
        <v>6</v>
      </c>
    </row>
    <row r="66" spans="1:6" s="13" customFormat="1" ht="23" collapsed="1">
      <c r="A66" s="15">
        <v>55</v>
      </c>
      <c r="B66" s="16" t="s">
        <v>117</v>
      </c>
      <c r="C66" s="17" t="s">
        <v>140</v>
      </c>
      <c r="D66" s="22" t="s">
        <v>199</v>
      </c>
      <c r="E66" s="17"/>
      <c r="F66" s="20" t="s">
        <v>6</v>
      </c>
    </row>
    <row r="67" spans="1:6" s="13" customFormat="1" ht="164.5">
      <c r="A67" s="19">
        <v>56</v>
      </c>
      <c r="B67" s="18" t="s">
        <v>118</v>
      </c>
      <c r="C67" s="17" t="s">
        <v>177</v>
      </c>
      <c r="D67" s="22" t="s">
        <v>67</v>
      </c>
      <c r="E67" s="17" t="s">
        <v>224</v>
      </c>
      <c r="F67" s="20" t="s">
        <v>6</v>
      </c>
    </row>
    <row r="68" spans="1:6" s="13" customFormat="1" ht="43" customHeight="1">
      <c r="A68" s="15">
        <v>57</v>
      </c>
      <c r="B68" s="18" t="s">
        <v>119</v>
      </c>
      <c r="C68" s="17" t="s">
        <v>211</v>
      </c>
      <c r="D68" s="22" t="s">
        <v>68</v>
      </c>
      <c r="E68" s="17" t="s">
        <v>73</v>
      </c>
      <c r="F68" s="20" t="s">
        <v>6</v>
      </c>
    </row>
    <row r="69" spans="1:6" s="13" customFormat="1" ht="38.5">
      <c r="A69" s="19">
        <v>58</v>
      </c>
      <c r="B69" s="18" t="s">
        <v>120</v>
      </c>
      <c r="C69" s="23" t="s">
        <v>212</v>
      </c>
      <c r="D69" s="22" t="s">
        <v>69</v>
      </c>
      <c r="E69" s="17" t="s">
        <v>74</v>
      </c>
      <c r="F69" s="20" t="s">
        <v>7</v>
      </c>
    </row>
    <row r="70" spans="1:6" s="13" customFormat="1" ht="80.5">
      <c r="A70" s="15">
        <v>59</v>
      </c>
      <c r="B70" s="27" t="s">
        <v>121</v>
      </c>
      <c r="C70" s="17" t="s">
        <v>79</v>
      </c>
      <c r="D70" s="17" t="s">
        <v>66</v>
      </c>
      <c r="E70" s="17" t="s">
        <v>75</v>
      </c>
      <c r="F70" s="20" t="s">
        <v>6</v>
      </c>
    </row>
    <row r="71" spans="1:6" s="13" customFormat="1" ht="46">
      <c r="A71" s="19">
        <v>60</v>
      </c>
      <c r="B71" s="27" t="s">
        <v>122</v>
      </c>
      <c r="C71" s="17" t="s">
        <v>190</v>
      </c>
      <c r="D71" s="17" t="s">
        <v>66</v>
      </c>
      <c r="E71" s="17"/>
      <c r="F71" s="20" t="s">
        <v>7</v>
      </c>
    </row>
    <row r="72" spans="1:6" s="13" customFormat="1" ht="46">
      <c r="A72" s="15">
        <v>61</v>
      </c>
      <c r="B72" s="16" t="s">
        <v>123</v>
      </c>
      <c r="C72" s="17" t="s">
        <v>136</v>
      </c>
      <c r="D72" s="22" t="s">
        <v>199</v>
      </c>
      <c r="E72" s="17" t="s">
        <v>213</v>
      </c>
      <c r="F72" s="20" t="s">
        <v>108</v>
      </c>
    </row>
    <row r="73" spans="1:6" s="13" customFormat="1" ht="34.5">
      <c r="A73" s="19">
        <v>62</v>
      </c>
      <c r="B73" s="16" t="s">
        <v>124</v>
      </c>
      <c r="C73" s="17" t="s">
        <v>143</v>
      </c>
      <c r="D73" s="22" t="s">
        <v>199</v>
      </c>
      <c r="E73" s="17" t="s">
        <v>63</v>
      </c>
      <c r="F73" s="20" t="s">
        <v>108</v>
      </c>
    </row>
    <row r="74" spans="1:6" s="13" customFormat="1" ht="23">
      <c r="A74" s="15">
        <v>63</v>
      </c>
      <c r="B74" s="16" t="s">
        <v>125</v>
      </c>
      <c r="C74" s="17" t="s">
        <v>134</v>
      </c>
      <c r="D74" s="22" t="s">
        <v>199</v>
      </c>
      <c r="E74" s="17" t="s">
        <v>112</v>
      </c>
      <c r="F74" s="20" t="s">
        <v>108</v>
      </c>
    </row>
    <row r="75" spans="1:6" s="13" customFormat="1" ht="23">
      <c r="A75" s="19">
        <v>64</v>
      </c>
      <c r="B75" s="16" t="s">
        <v>126</v>
      </c>
      <c r="C75" s="17" t="s">
        <v>135</v>
      </c>
      <c r="D75" s="22" t="s">
        <v>199</v>
      </c>
      <c r="E75" s="17" t="s">
        <v>64</v>
      </c>
      <c r="F75" s="20" t="s">
        <v>108</v>
      </c>
    </row>
    <row r="76" spans="1:6" s="13" customFormat="1" ht="23">
      <c r="A76" s="15">
        <v>65</v>
      </c>
      <c r="B76" s="16" t="s">
        <v>127</v>
      </c>
      <c r="C76" s="17" t="s">
        <v>133</v>
      </c>
      <c r="D76" s="22" t="s">
        <v>199</v>
      </c>
      <c r="E76" s="17"/>
      <c r="F76" s="20" t="s">
        <v>108</v>
      </c>
    </row>
    <row r="77" spans="1:6" s="13" customFormat="1" ht="164.5">
      <c r="A77" s="19">
        <v>66</v>
      </c>
      <c r="B77" s="18" t="s">
        <v>128</v>
      </c>
      <c r="C77" s="17" t="s">
        <v>179</v>
      </c>
      <c r="D77" s="22" t="s">
        <v>67</v>
      </c>
      <c r="E77" s="17" t="s">
        <v>223</v>
      </c>
      <c r="F77" s="20" t="s">
        <v>108</v>
      </c>
    </row>
    <row r="78" spans="1:6" s="13" customFormat="1" ht="38.5">
      <c r="A78" s="15">
        <v>67</v>
      </c>
      <c r="B78" s="18" t="s">
        <v>129</v>
      </c>
      <c r="C78" s="17" t="s">
        <v>214</v>
      </c>
      <c r="D78" s="22" t="s">
        <v>68</v>
      </c>
      <c r="E78" s="17" t="s">
        <v>73</v>
      </c>
      <c r="F78" s="20" t="s">
        <v>108</v>
      </c>
    </row>
    <row r="79" spans="1:6" s="13" customFormat="1" ht="38.5">
      <c r="A79" s="19">
        <v>68</v>
      </c>
      <c r="B79" s="18" t="s">
        <v>130</v>
      </c>
      <c r="C79" s="23" t="s">
        <v>215</v>
      </c>
      <c r="D79" s="22" t="s">
        <v>69</v>
      </c>
      <c r="E79" s="17" t="s">
        <v>109</v>
      </c>
      <c r="F79" s="20" t="s">
        <v>7</v>
      </c>
    </row>
    <row r="80" spans="1:6" s="13" customFormat="1" ht="80.5">
      <c r="A80" s="15">
        <v>69</v>
      </c>
      <c r="B80" s="27" t="s">
        <v>131</v>
      </c>
      <c r="C80" s="17" t="s">
        <v>80</v>
      </c>
      <c r="D80" s="17" t="s">
        <v>66</v>
      </c>
      <c r="E80" s="17" t="s">
        <v>75</v>
      </c>
      <c r="F80" s="20" t="s">
        <v>108</v>
      </c>
    </row>
    <row r="81" spans="1:7" s="13" customFormat="1" ht="46">
      <c r="A81" s="19">
        <v>70</v>
      </c>
      <c r="B81" s="27" t="s">
        <v>132</v>
      </c>
      <c r="C81" s="17" t="s">
        <v>191</v>
      </c>
      <c r="D81" s="17" t="s">
        <v>66</v>
      </c>
      <c r="E81" s="17"/>
      <c r="F81" s="20" t="s">
        <v>7</v>
      </c>
    </row>
    <row r="82" spans="1:7" s="13" customFormat="1" ht="25" customHeight="1" collapsed="1">
      <c r="A82" s="31" t="s">
        <v>16</v>
      </c>
      <c r="B82" s="32"/>
      <c r="C82" s="33"/>
      <c r="D82" s="37" t="s">
        <v>86</v>
      </c>
      <c r="E82" s="38"/>
      <c r="F82" s="39"/>
    </row>
    <row r="83" spans="1:7" s="13" customFormat="1" ht="80.5">
      <c r="A83" s="19">
        <v>71</v>
      </c>
      <c r="B83" s="16" t="s">
        <v>81</v>
      </c>
      <c r="C83" s="17" t="s">
        <v>216</v>
      </c>
      <c r="D83" s="22" t="s">
        <v>199</v>
      </c>
      <c r="E83" s="23" t="s">
        <v>152</v>
      </c>
      <c r="F83" s="20" t="s">
        <v>8</v>
      </c>
      <c r="G83" s="21"/>
    </row>
    <row r="84" spans="1:7" s="13" customFormat="1" ht="46">
      <c r="A84" s="15">
        <v>72</v>
      </c>
      <c r="B84" s="16" t="s">
        <v>153</v>
      </c>
      <c r="C84" s="17" t="s">
        <v>180</v>
      </c>
      <c r="D84" s="22" t="s">
        <v>255</v>
      </c>
      <c r="E84" s="17" t="s">
        <v>217</v>
      </c>
      <c r="F84" s="20" t="s">
        <v>6</v>
      </c>
    </row>
    <row r="85" spans="1:7" s="13" customFormat="1" ht="23">
      <c r="A85" s="19">
        <v>73</v>
      </c>
      <c r="B85" s="16" t="s">
        <v>154</v>
      </c>
      <c r="C85" s="17" t="s">
        <v>181</v>
      </c>
      <c r="D85" s="22" t="s">
        <v>256</v>
      </c>
      <c r="E85" s="17" t="s">
        <v>110</v>
      </c>
      <c r="F85" s="20" t="s">
        <v>6</v>
      </c>
    </row>
    <row r="86" spans="1:7" s="13" customFormat="1" ht="23">
      <c r="A86" s="15">
        <v>74</v>
      </c>
      <c r="B86" s="16" t="s">
        <v>155</v>
      </c>
      <c r="C86" s="17" t="s">
        <v>182</v>
      </c>
      <c r="D86" s="22" t="s">
        <v>257</v>
      </c>
      <c r="E86" s="17" t="s">
        <v>112</v>
      </c>
      <c r="F86" s="20" t="s">
        <v>6</v>
      </c>
    </row>
    <row r="87" spans="1:7" s="13" customFormat="1" ht="23">
      <c r="A87" s="19">
        <v>75</v>
      </c>
      <c r="B87" s="16" t="s">
        <v>156</v>
      </c>
      <c r="C87" s="17" t="s">
        <v>183</v>
      </c>
      <c r="D87" s="22" t="s">
        <v>258</v>
      </c>
      <c r="E87" s="17" t="s">
        <v>111</v>
      </c>
      <c r="F87" s="20" t="s">
        <v>6</v>
      </c>
    </row>
    <row r="88" spans="1:7" s="13" customFormat="1" ht="23" collapsed="1">
      <c r="A88" s="15">
        <v>76</v>
      </c>
      <c r="B88" s="16" t="s">
        <v>157</v>
      </c>
      <c r="C88" s="17" t="s">
        <v>184</v>
      </c>
      <c r="D88" s="22" t="s">
        <v>259</v>
      </c>
      <c r="E88" s="17"/>
      <c r="F88" s="20" t="s">
        <v>6</v>
      </c>
    </row>
    <row r="89" spans="1:7" s="13" customFormat="1" ht="210">
      <c r="A89" s="19">
        <v>77</v>
      </c>
      <c r="B89" s="27" t="s">
        <v>145</v>
      </c>
      <c r="C89" s="17" t="s">
        <v>194</v>
      </c>
      <c r="D89" s="28" t="s">
        <v>67</v>
      </c>
      <c r="E89" s="17" t="s">
        <v>222</v>
      </c>
      <c r="F89" s="20" t="s">
        <v>6</v>
      </c>
    </row>
    <row r="90" spans="1:7" s="13" customFormat="1" ht="38.5">
      <c r="A90" s="15">
        <v>78</v>
      </c>
      <c r="B90" s="18" t="s">
        <v>158</v>
      </c>
      <c r="C90" s="17" t="s">
        <v>218</v>
      </c>
      <c r="D90" s="28" t="s">
        <v>68</v>
      </c>
      <c r="E90" s="17" t="s">
        <v>73</v>
      </c>
      <c r="F90" s="20" t="s">
        <v>6</v>
      </c>
    </row>
    <row r="91" spans="1:7" s="13" customFormat="1">
      <c r="A91" s="19">
        <v>79</v>
      </c>
      <c r="B91" s="18" t="s">
        <v>159</v>
      </c>
      <c r="C91" s="17"/>
      <c r="D91" s="28"/>
      <c r="E91" s="17"/>
      <c r="F91" s="20" t="s">
        <v>7</v>
      </c>
    </row>
    <row r="92" spans="1:7" s="13" customFormat="1" ht="80.5">
      <c r="A92" s="15">
        <v>80</v>
      </c>
      <c r="B92" s="27" t="s">
        <v>160</v>
      </c>
      <c r="C92" s="17" t="s">
        <v>195</v>
      </c>
      <c r="D92" s="17" t="s">
        <v>66</v>
      </c>
      <c r="E92" s="17" t="s">
        <v>75</v>
      </c>
      <c r="F92" s="20" t="s">
        <v>6</v>
      </c>
    </row>
    <row r="93" spans="1:7" s="13" customFormat="1" ht="34.5">
      <c r="A93" s="19">
        <v>81</v>
      </c>
      <c r="B93" s="27" t="s">
        <v>161</v>
      </c>
      <c r="C93" s="17" t="s">
        <v>185</v>
      </c>
      <c r="D93" s="17" t="s">
        <v>66</v>
      </c>
      <c r="E93" s="17"/>
      <c r="F93" s="20" t="s">
        <v>7</v>
      </c>
    </row>
    <row r="94" spans="1:7" s="13" customFormat="1" ht="25" customHeight="1" collapsed="1">
      <c r="A94" s="31" t="s">
        <v>146</v>
      </c>
      <c r="B94" s="32"/>
      <c r="C94" s="33"/>
      <c r="D94" s="37"/>
      <c r="E94" s="38"/>
      <c r="F94" s="39"/>
    </row>
    <row r="95" spans="1:7" s="13" customFormat="1" ht="103.5">
      <c r="A95" s="19">
        <v>82</v>
      </c>
      <c r="B95" s="16" t="s">
        <v>32</v>
      </c>
      <c r="C95" s="17" t="s">
        <v>219</v>
      </c>
      <c r="D95" s="22" t="s">
        <v>199</v>
      </c>
      <c r="E95" s="17" t="s">
        <v>196</v>
      </c>
      <c r="F95" s="20" t="s">
        <v>8</v>
      </c>
      <c r="G95" s="21"/>
    </row>
    <row r="96" spans="1:7" s="13" customFormat="1" ht="34.5">
      <c r="A96" s="19">
        <v>83</v>
      </c>
      <c r="B96" s="16" t="s">
        <v>162</v>
      </c>
      <c r="C96" s="17" t="s">
        <v>220</v>
      </c>
      <c r="D96" s="22" t="s">
        <v>199</v>
      </c>
      <c r="E96" s="23" t="s">
        <v>188</v>
      </c>
      <c r="F96" s="20" t="s">
        <v>8</v>
      </c>
      <c r="G96" s="21"/>
    </row>
    <row r="97" spans="1:7" s="13" customFormat="1" ht="34.5">
      <c r="A97" s="19">
        <v>84</v>
      </c>
      <c r="B97" s="16" t="s">
        <v>187</v>
      </c>
      <c r="C97" s="17" t="s">
        <v>221</v>
      </c>
      <c r="D97" s="22" t="s">
        <v>199</v>
      </c>
      <c r="E97" s="23" t="s">
        <v>189</v>
      </c>
      <c r="F97" s="20" t="s">
        <v>8</v>
      </c>
      <c r="G97" s="21"/>
    </row>
  </sheetData>
  <mergeCells count="12">
    <mergeCell ref="A94:C94"/>
    <mergeCell ref="A38:C38"/>
    <mergeCell ref="A82:C82"/>
    <mergeCell ref="A5:F5"/>
    <mergeCell ref="A8:B8"/>
    <mergeCell ref="A16:C16"/>
    <mergeCell ref="A60:C60"/>
    <mergeCell ref="D16:F16"/>
    <mergeCell ref="D38:F38"/>
    <mergeCell ref="D60:F60"/>
    <mergeCell ref="D82:F82"/>
    <mergeCell ref="D94:F94"/>
  </mergeCells>
  <phoneticPr fontId="18" type="noConversion"/>
  <pageMargins left="0.25" right="0.25"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57419-3996-4D38-A525-B988ADE71387}">
  <sheetPr>
    <pageSetUpPr fitToPage="1"/>
  </sheetPr>
  <dimension ref="A1:G97"/>
  <sheetViews>
    <sheetView zoomScaleNormal="100" workbookViewId="0"/>
  </sheetViews>
  <sheetFormatPr defaultColWidth="8.81640625" defaultRowHeight="14.5"/>
  <cols>
    <col min="1" max="1" width="6.1796875" style="26" customWidth="1"/>
    <col min="2" max="2" width="67.54296875" style="2" customWidth="1"/>
    <col min="3" max="3" width="54.36328125" style="26" customWidth="1"/>
    <col min="4" max="4" width="41" style="26" customWidth="1"/>
    <col min="5" max="5" width="65.26953125" style="26" customWidth="1"/>
    <col min="6" max="6" width="13.7265625" style="26" customWidth="1"/>
    <col min="7" max="251" width="8.81640625" style="13"/>
    <col min="252" max="252" width="7" style="13" customWidth="1"/>
    <col min="253" max="253" width="54.1796875" style="13" customWidth="1"/>
    <col min="254" max="254" width="54.54296875" style="13" customWidth="1"/>
    <col min="255" max="255" width="41" style="13" customWidth="1"/>
    <col min="256" max="256" width="64" style="13" customWidth="1"/>
    <col min="257" max="262" width="16.7265625" style="13" customWidth="1"/>
    <col min="263" max="507" width="8.81640625" style="13"/>
    <col min="508" max="508" width="7" style="13" customWidth="1"/>
    <col min="509" max="509" width="54.1796875" style="13" customWidth="1"/>
    <col min="510" max="510" width="54.54296875" style="13" customWidth="1"/>
    <col min="511" max="511" width="41" style="13" customWidth="1"/>
    <col min="512" max="512" width="64" style="13" customWidth="1"/>
    <col min="513" max="518" width="16.7265625" style="13" customWidth="1"/>
    <col min="519" max="763" width="8.81640625" style="13"/>
    <col min="764" max="764" width="7" style="13" customWidth="1"/>
    <col min="765" max="765" width="54.1796875" style="13" customWidth="1"/>
    <col min="766" max="766" width="54.54296875" style="13" customWidth="1"/>
    <col min="767" max="767" width="41" style="13" customWidth="1"/>
    <col min="768" max="768" width="64" style="13" customWidth="1"/>
    <col min="769" max="774" width="16.7265625" style="13" customWidth="1"/>
    <col min="775" max="1019" width="8.81640625" style="13"/>
    <col min="1020" max="1020" width="7" style="13" customWidth="1"/>
    <col min="1021" max="1021" width="54.1796875" style="13" customWidth="1"/>
    <col min="1022" max="1022" width="54.54296875" style="13" customWidth="1"/>
    <col min="1023" max="1023" width="41" style="13" customWidth="1"/>
    <col min="1024" max="1024" width="64" style="13" customWidth="1"/>
    <col min="1025" max="1030" width="16.7265625" style="13" customWidth="1"/>
    <col min="1031" max="1275" width="8.81640625" style="13"/>
    <col min="1276" max="1276" width="7" style="13" customWidth="1"/>
    <col min="1277" max="1277" width="54.1796875" style="13" customWidth="1"/>
    <col min="1278" max="1278" width="54.54296875" style="13" customWidth="1"/>
    <col min="1279" max="1279" width="41" style="13" customWidth="1"/>
    <col min="1280" max="1280" width="64" style="13" customWidth="1"/>
    <col min="1281" max="1286" width="16.7265625" style="13" customWidth="1"/>
    <col min="1287" max="1531" width="8.81640625" style="13"/>
    <col min="1532" max="1532" width="7" style="13" customWidth="1"/>
    <col min="1533" max="1533" width="54.1796875" style="13" customWidth="1"/>
    <col min="1534" max="1534" width="54.54296875" style="13" customWidth="1"/>
    <col min="1535" max="1535" width="41" style="13" customWidth="1"/>
    <col min="1536" max="1536" width="64" style="13" customWidth="1"/>
    <col min="1537" max="1542" width="16.7265625" style="13" customWidth="1"/>
    <col min="1543" max="1787" width="8.81640625" style="13"/>
    <col min="1788" max="1788" width="7" style="13" customWidth="1"/>
    <col min="1789" max="1789" width="54.1796875" style="13" customWidth="1"/>
    <col min="1790" max="1790" width="54.54296875" style="13" customWidth="1"/>
    <col min="1791" max="1791" width="41" style="13" customWidth="1"/>
    <col min="1792" max="1792" width="64" style="13" customWidth="1"/>
    <col min="1793" max="1798" width="16.7265625" style="13" customWidth="1"/>
    <col min="1799" max="2043" width="8.81640625" style="13"/>
    <col min="2044" max="2044" width="7" style="13" customWidth="1"/>
    <col min="2045" max="2045" width="54.1796875" style="13" customWidth="1"/>
    <col min="2046" max="2046" width="54.54296875" style="13" customWidth="1"/>
    <col min="2047" max="2047" width="41" style="13" customWidth="1"/>
    <col min="2048" max="2048" width="64" style="13" customWidth="1"/>
    <col min="2049" max="2054" width="16.7265625" style="13" customWidth="1"/>
    <col min="2055" max="2299" width="8.81640625" style="13"/>
    <col min="2300" max="2300" width="7" style="13" customWidth="1"/>
    <col min="2301" max="2301" width="54.1796875" style="13" customWidth="1"/>
    <col min="2302" max="2302" width="54.54296875" style="13" customWidth="1"/>
    <col min="2303" max="2303" width="41" style="13" customWidth="1"/>
    <col min="2304" max="2304" width="64" style="13" customWidth="1"/>
    <col min="2305" max="2310" width="16.7265625" style="13" customWidth="1"/>
    <col min="2311" max="2555" width="8.81640625" style="13"/>
    <col min="2556" max="2556" width="7" style="13" customWidth="1"/>
    <col min="2557" max="2557" width="54.1796875" style="13" customWidth="1"/>
    <col min="2558" max="2558" width="54.54296875" style="13" customWidth="1"/>
    <col min="2559" max="2559" width="41" style="13" customWidth="1"/>
    <col min="2560" max="2560" width="64" style="13" customWidth="1"/>
    <col min="2561" max="2566" width="16.7265625" style="13" customWidth="1"/>
    <col min="2567" max="2811" width="8.81640625" style="13"/>
    <col min="2812" max="2812" width="7" style="13" customWidth="1"/>
    <col min="2813" max="2813" width="54.1796875" style="13" customWidth="1"/>
    <col min="2814" max="2814" width="54.54296875" style="13" customWidth="1"/>
    <col min="2815" max="2815" width="41" style="13" customWidth="1"/>
    <col min="2816" max="2816" width="64" style="13" customWidth="1"/>
    <col min="2817" max="2822" width="16.7265625" style="13" customWidth="1"/>
    <col min="2823" max="3067" width="8.81640625" style="13"/>
    <col min="3068" max="3068" width="7" style="13" customWidth="1"/>
    <col min="3069" max="3069" width="54.1796875" style="13" customWidth="1"/>
    <col min="3070" max="3070" width="54.54296875" style="13" customWidth="1"/>
    <col min="3071" max="3071" width="41" style="13" customWidth="1"/>
    <col min="3072" max="3072" width="64" style="13" customWidth="1"/>
    <col min="3073" max="3078" width="16.7265625" style="13" customWidth="1"/>
    <col min="3079" max="3323" width="8.81640625" style="13"/>
    <col min="3324" max="3324" width="7" style="13" customWidth="1"/>
    <col min="3325" max="3325" width="54.1796875" style="13" customWidth="1"/>
    <col min="3326" max="3326" width="54.54296875" style="13" customWidth="1"/>
    <col min="3327" max="3327" width="41" style="13" customWidth="1"/>
    <col min="3328" max="3328" width="64" style="13" customWidth="1"/>
    <col min="3329" max="3334" width="16.7265625" style="13" customWidth="1"/>
    <col min="3335" max="3579" width="8.81640625" style="13"/>
    <col min="3580" max="3580" width="7" style="13" customWidth="1"/>
    <col min="3581" max="3581" width="54.1796875" style="13" customWidth="1"/>
    <col min="3582" max="3582" width="54.54296875" style="13" customWidth="1"/>
    <col min="3583" max="3583" width="41" style="13" customWidth="1"/>
    <col min="3584" max="3584" width="64" style="13" customWidth="1"/>
    <col min="3585" max="3590" width="16.7265625" style="13" customWidth="1"/>
    <col min="3591" max="3835" width="8.81640625" style="13"/>
    <col min="3836" max="3836" width="7" style="13" customWidth="1"/>
    <col min="3837" max="3837" width="54.1796875" style="13" customWidth="1"/>
    <col min="3838" max="3838" width="54.54296875" style="13" customWidth="1"/>
    <col min="3839" max="3839" width="41" style="13" customWidth="1"/>
    <col min="3840" max="3840" width="64" style="13" customWidth="1"/>
    <col min="3841" max="3846" width="16.7265625" style="13" customWidth="1"/>
    <col min="3847" max="4091" width="8.81640625" style="13"/>
    <col min="4092" max="4092" width="7" style="13" customWidth="1"/>
    <col min="4093" max="4093" width="54.1796875" style="13" customWidth="1"/>
    <col min="4094" max="4094" width="54.54296875" style="13" customWidth="1"/>
    <col min="4095" max="4095" width="41" style="13" customWidth="1"/>
    <col min="4096" max="4096" width="64" style="13" customWidth="1"/>
    <col min="4097" max="4102" width="16.7265625" style="13" customWidth="1"/>
    <col min="4103" max="4347" width="8.81640625" style="13"/>
    <col min="4348" max="4348" width="7" style="13" customWidth="1"/>
    <col min="4349" max="4349" width="54.1796875" style="13" customWidth="1"/>
    <col min="4350" max="4350" width="54.54296875" style="13" customWidth="1"/>
    <col min="4351" max="4351" width="41" style="13" customWidth="1"/>
    <col min="4352" max="4352" width="64" style="13" customWidth="1"/>
    <col min="4353" max="4358" width="16.7265625" style="13" customWidth="1"/>
    <col min="4359" max="4603" width="8.81640625" style="13"/>
    <col min="4604" max="4604" width="7" style="13" customWidth="1"/>
    <col min="4605" max="4605" width="54.1796875" style="13" customWidth="1"/>
    <col min="4606" max="4606" width="54.54296875" style="13" customWidth="1"/>
    <col min="4607" max="4607" width="41" style="13" customWidth="1"/>
    <col min="4608" max="4608" width="64" style="13" customWidth="1"/>
    <col min="4609" max="4614" width="16.7265625" style="13" customWidth="1"/>
    <col min="4615" max="4859" width="8.81640625" style="13"/>
    <col min="4860" max="4860" width="7" style="13" customWidth="1"/>
    <col min="4861" max="4861" width="54.1796875" style="13" customWidth="1"/>
    <col min="4862" max="4862" width="54.54296875" style="13" customWidth="1"/>
    <col min="4863" max="4863" width="41" style="13" customWidth="1"/>
    <col min="4864" max="4864" width="64" style="13" customWidth="1"/>
    <col min="4865" max="4870" width="16.7265625" style="13" customWidth="1"/>
    <col min="4871" max="5115" width="8.81640625" style="13"/>
    <col min="5116" max="5116" width="7" style="13" customWidth="1"/>
    <col min="5117" max="5117" width="54.1796875" style="13" customWidth="1"/>
    <col min="5118" max="5118" width="54.54296875" style="13" customWidth="1"/>
    <col min="5119" max="5119" width="41" style="13" customWidth="1"/>
    <col min="5120" max="5120" width="64" style="13" customWidth="1"/>
    <col min="5121" max="5126" width="16.7265625" style="13" customWidth="1"/>
    <col min="5127" max="5371" width="8.81640625" style="13"/>
    <col min="5372" max="5372" width="7" style="13" customWidth="1"/>
    <col min="5373" max="5373" width="54.1796875" style="13" customWidth="1"/>
    <col min="5374" max="5374" width="54.54296875" style="13" customWidth="1"/>
    <col min="5375" max="5375" width="41" style="13" customWidth="1"/>
    <col min="5376" max="5376" width="64" style="13" customWidth="1"/>
    <col min="5377" max="5382" width="16.7265625" style="13" customWidth="1"/>
    <col min="5383" max="5627" width="8.81640625" style="13"/>
    <col min="5628" max="5628" width="7" style="13" customWidth="1"/>
    <col min="5629" max="5629" width="54.1796875" style="13" customWidth="1"/>
    <col min="5630" max="5630" width="54.54296875" style="13" customWidth="1"/>
    <col min="5631" max="5631" width="41" style="13" customWidth="1"/>
    <col min="5632" max="5632" width="64" style="13" customWidth="1"/>
    <col min="5633" max="5638" width="16.7265625" style="13" customWidth="1"/>
    <col min="5639" max="5883" width="8.81640625" style="13"/>
    <col min="5884" max="5884" width="7" style="13" customWidth="1"/>
    <col min="5885" max="5885" width="54.1796875" style="13" customWidth="1"/>
    <col min="5886" max="5886" width="54.54296875" style="13" customWidth="1"/>
    <col min="5887" max="5887" width="41" style="13" customWidth="1"/>
    <col min="5888" max="5888" width="64" style="13" customWidth="1"/>
    <col min="5889" max="5894" width="16.7265625" style="13" customWidth="1"/>
    <col min="5895" max="6139" width="8.81640625" style="13"/>
    <col min="6140" max="6140" width="7" style="13" customWidth="1"/>
    <col min="6141" max="6141" width="54.1796875" style="13" customWidth="1"/>
    <col min="6142" max="6142" width="54.54296875" style="13" customWidth="1"/>
    <col min="6143" max="6143" width="41" style="13" customWidth="1"/>
    <col min="6144" max="6144" width="64" style="13" customWidth="1"/>
    <col min="6145" max="6150" width="16.7265625" style="13" customWidth="1"/>
    <col min="6151" max="6395" width="8.81640625" style="13"/>
    <col min="6396" max="6396" width="7" style="13" customWidth="1"/>
    <col min="6397" max="6397" width="54.1796875" style="13" customWidth="1"/>
    <col min="6398" max="6398" width="54.54296875" style="13" customWidth="1"/>
    <col min="6399" max="6399" width="41" style="13" customWidth="1"/>
    <col min="6400" max="6400" width="64" style="13" customWidth="1"/>
    <col min="6401" max="6406" width="16.7265625" style="13" customWidth="1"/>
    <col min="6407" max="6651" width="8.81640625" style="13"/>
    <col min="6652" max="6652" width="7" style="13" customWidth="1"/>
    <col min="6653" max="6653" width="54.1796875" style="13" customWidth="1"/>
    <col min="6654" max="6654" width="54.54296875" style="13" customWidth="1"/>
    <col min="6655" max="6655" width="41" style="13" customWidth="1"/>
    <col min="6656" max="6656" width="64" style="13" customWidth="1"/>
    <col min="6657" max="6662" width="16.7265625" style="13" customWidth="1"/>
    <col min="6663" max="6907" width="8.81640625" style="13"/>
    <col min="6908" max="6908" width="7" style="13" customWidth="1"/>
    <col min="6909" max="6909" width="54.1796875" style="13" customWidth="1"/>
    <col min="6910" max="6910" width="54.54296875" style="13" customWidth="1"/>
    <col min="6911" max="6911" width="41" style="13" customWidth="1"/>
    <col min="6912" max="6912" width="64" style="13" customWidth="1"/>
    <col min="6913" max="6918" width="16.7265625" style="13" customWidth="1"/>
    <col min="6919" max="7163" width="8.81640625" style="13"/>
    <col min="7164" max="7164" width="7" style="13" customWidth="1"/>
    <col min="7165" max="7165" width="54.1796875" style="13" customWidth="1"/>
    <col min="7166" max="7166" width="54.54296875" style="13" customWidth="1"/>
    <col min="7167" max="7167" width="41" style="13" customWidth="1"/>
    <col min="7168" max="7168" width="64" style="13" customWidth="1"/>
    <col min="7169" max="7174" width="16.7265625" style="13" customWidth="1"/>
    <col min="7175" max="7419" width="8.81640625" style="13"/>
    <col min="7420" max="7420" width="7" style="13" customWidth="1"/>
    <col min="7421" max="7421" width="54.1796875" style="13" customWidth="1"/>
    <col min="7422" max="7422" width="54.54296875" style="13" customWidth="1"/>
    <col min="7423" max="7423" width="41" style="13" customWidth="1"/>
    <col min="7424" max="7424" width="64" style="13" customWidth="1"/>
    <col min="7425" max="7430" width="16.7265625" style="13" customWidth="1"/>
    <col min="7431" max="7675" width="8.81640625" style="13"/>
    <col min="7676" max="7676" width="7" style="13" customWidth="1"/>
    <col min="7677" max="7677" width="54.1796875" style="13" customWidth="1"/>
    <col min="7678" max="7678" width="54.54296875" style="13" customWidth="1"/>
    <col min="7679" max="7679" width="41" style="13" customWidth="1"/>
    <col min="7680" max="7680" width="64" style="13" customWidth="1"/>
    <col min="7681" max="7686" width="16.7265625" style="13" customWidth="1"/>
    <col min="7687" max="7931" width="8.81640625" style="13"/>
    <col min="7932" max="7932" width="7" style="13" customWidth="1"/>
    <col min="7933" max="7933" width="54.1796875" style="13" customWidth="1"/>
    <col min="7934" max="7934" width="54.54296875" style="13" customWidth="1"/>
    <col min="7935" max="7935" width="41" style="13" customWidth="1"/>
    <col min="7936" max="7936" width="64" style="13" customWidth="1"/>
    <col min="7937" max="7942" width="16.7265625" style="13" customWidth="1"/>
    <col min="7943" max="8187" width="8.81640625" style="13"/>
    <col min="8188" max="8188" width="7" style="13" customWidth="1"/>
    <col min="8189" max="8189" width="54.1796875" style="13" customWidth="1"/>
    <col min="8190" max="8190" width="54.54296875" style="13" customWidth="1"/>
    <col min="8191" max="8191" width="41" style="13" customWidth="1"/>
    <col min="8192" max="8192" width="64" style="13" customWidth="1"/>
    <col min="8193" max="8198" width="16.7265625" style="13" customWidth="1"/>
    <col min="8199" max="8443" width="8.81640625" style="13"/>
    <col min="8444" max="8444" width="7" style="13" customWidth="1"/>
    <col min="8445" max="8445" width="54.1796875" style="13" customWidth="1"/>
    <col min="8446" max="8446" width="54.54296875" style="13" customWidth="1"/>
    <col min="8447" max="8447" width="41" style="13" customWidth="1"/>
    <col min="8448" max="8448" width="64" style="13" customWidth="1"/>
    <col min="8449" max="8454" width="16.7265625" style="13" customWidth="1"/>
    <col min="8455" max="8699" width="8.81640625" style="13"/>
    <col min="8700" max="8700" width="7" style="13" customWidth="1"/>
    <col min="8701" max="8701" width="54.1796875" style="13" customWidth="1"/>
    <col min="8702" max="8702" width="54.54296875" style="13" customWidth="1"/>
    <col min="8703" max="8703" width="41" style="13" customWidth="1"/>
    <col min="8704" max="8704" width="64" style="13" customWidth="1"/>
    <col min="8705" max="8710" width="16.7265625" style="13" customWidth="1"/>
    <col min="8711" max="8955" width="8.81640625" style="13"/>
    <col min="8956" max="8956" width="7" style="13" customWidth="1"/>
    <col min="8957" max="8957" width="54.1796875" style="13" customWidth="1"/>
    <col min="8958" max="8958" width="54.54296875" style="13" customWidth="1"/>
    <col min="8959" max="8959" width="41" style="13" customWidth="1"/>
    <col min="8960" max="8960" width="64" style="13" customWidth="1"/>
    <col min="8961" max="8966" width="16.7265625" style="13" customWidth="1"/>
    <col min="8967" max="9211" width="8.81640625" style="13"/>
    <col min="9212" max="9212" width="7" style="13" customWidth="1"/>
    <col min="9213" max="9213" width="54.1796875" style="13" customWidth="1"/>
    <col min="9214" max="9214" width="54.54296875" style="13" customWidth="1"/>
    <col min="9215" max="9215" width="41" style="13" customWidth="1"/>
    <col min="9216" max="9216" width="64" style="13" customWidth="1"/>
    <col min="9217" max="9222" width="16.7265625" style="13" customWidth="1"/>
    <col min="9223" max="9467" width="8.81640625" style="13"/>
    <col min="9468" max="9468" width="7" style="13" customWidth="1"/>
    <col min="9469" max="9469" width="54.1796875" style="13" customWidth="1"/>
    <col min="9470" max="9470" width="54.54296875" style="13" customWidth="1"/>
    <col min="9471" max="9471" width="41" style="13" customWidth="1"/>
    <col min="9472" max="9472" width="64" style="13" customWidth="1"/>
    <col min="9473" max="9478" width="16.7265625" style="13" customWidth="1"/>
    <col min="9479" max="9723" width="8.81640625" style="13"/>
    <col min="9724" max="9724" width="7" style="13" customWidth="1"/>
    <col min="9725" max="9725" width="54.1796875" style="13" customWidth="1"/>
    <col min="9726" max="9726" width="54.54296875" style="13" customWidth="1"/>
    <col min="9727" max="9727" width="41" style="13" customWidth="1"/>
    <col min="9728" max="9728" width="64" style="13" customWidth="1"/>
    <col min="9729" max="9734" width="16.7265625" style="13" customWidth="1"/>
    <col min="9735" max="9979" width="8.81640625" style="13"/>
    <col min="9980" max="9980" width="7" style="13" customWidth="1"/>
    <col min="9981" max="9981" width="54.1796875" style="13" customWidth="1"/>
    <col min="9982" max="9982" width="54.54296875" style="13" customWidth="1"/>
    <col min="9983" max="9983" width="41" style="13" customWidth="1"/>
    <col min="9984" max="9984" width="64" style="13" customWidth="1"/>
    <col min="9985" max="9990" width="16.7265625" style="13" customWidth="1"/>
    <col min="9991" max="10235" width="8.81640625" style="13"/>
    <col min="10236" max="10236" width="7" style="13" customWidth="1"/>
    <col min="10237" max="10237" width="54.1796875" style="13" customWidth="1"/>
    <col min="10238" max="10238" width="54.54296875" style="13" customWidth="1"/>
    <col min="10239" max="10239" width="41" style="13" customWidth="1"/>
    <col min="10240" max="10240" width="64" style="13" customWidth="1"/>
    <col min="10241" max="10246" width="16.7265625" style="13" customWidth="1"/>
    <col min="10247" max="10491" width="8.81640625" style="13"/>
    <col min="10492" max="10492" width="7" style="13" customWidth="1"/>
    <col min="10493" max="10493" width="54.1796875" style="13" customWidth="1"/>
    <col min="10494" max="10494" width="54.54296875" style="13" customWidth="1"/>
    <col min="10495" max="10495" width="41" style="13" customWidth="1"/>
    <col min="10496" max="10496" width="64" style="13" customWidth="1"/>
    <col min="10497" max="10502" width="16.7265625" style="13" customWidth="1"/>
    <col min="10503" max="10747" width="8.81640625" style="13"/>
    <col min="10748" max="10748" width="7" style="13" customWidth="1"/>
    <col min="10749" max="10749" width="54.1796875" style="13" customWidth="1"/>
    <col min="10750" max="10750" width="54.54296875" style="13" customWidth="1"/>
    <col min="10751" max="10751" width="41" style="13" customWidth="1"/>
    <col min="10752" max="10752" width="64" style="13" customWidth="1"/>
    <col min="10753" max="10758" width="16.7265625" style="13" customWidth="1"/>
    <col min="10759" max="11003" width="8.81640625" style="13"/>
    <col min="11004" max="11004" width="7" style="13" customWidth="1"/>
    <col min="11005" max="11005" width="54.1796875" style="13" customWidth="1"/>
    <col min="11006" max="11006" width="54.54296875" style="13" customWidth="1"/>
    <col min="11007" max="11007" width="41" style="13" customWidth="1"/>
    <col min="11008" max="11008" width="64" style="13" customWidth="1"/>
    <col min="11009" max="11014" width="16.7265625" style="13" customWidth="1"/>
    <col min="11015" max="11259" width="8.81640625" style="13"/>
    <col min="11260" max="11260" width="7" style="13" customWidth="1"/>
    <col min="11261" max="11261" width="54.1796875" style="13" customWidth="1"/>
    <col min="11262" max="11262" width="54.54296875" style="13" customWidth="1"/>
    <col min="11263" max="11263" width="41" style="13" customWidth="1"/>
    <col min="11264" max="11264" width="64" style="13" customWidth="1"/>
    <col min="11265" max="11270" width="16.7265625" style="13" customWidth="1"/>
    <col min="11271" max="11515" width="8.81640625" style="13"/>
    <col min="11516" max="11516" width="7" style="13" customWidth="1"/>
    <col min="11517" max="11517" width="54.1796875" style="13" customWidth="1"/>
    <col min="11518" max="11518" width="54.54296875" style="13" customWidth="1"/>
    <col min="11519" max="11519" width="41" style="13" customWidth="1"/>
    <col min="11520" max="11520" width="64" style="13" customWidth="1"/>
    <col min="11521" max="11526" width="16.7265625" style="13" customWidth="1"/>
    <col min="11527" max="11771" width="8.81640625" style="13"/>
    <col min="11772" max="11772" width="7" style="13" customWidth="1"/>
    <col min="11773" max="11773" width="54.1796875" style="13" customWidth="1"/>
    <col min="11774" max="11774" width="54.54296875" style="13" customWidth="1"/>
    <col min="11775" max="11775" width="41" style="13" customWidth="1"/>
    <col min="11776" max="11776" width="64" style="13" customWidth="1"/>
    <col min="11777" max="11782" width="16.7265625" style="13" customWidth="1"/>
    <col min="11783" max="12027" width="8.81640625" style="13"/>
    <col min="12028" max="12028" width="7" style="13" customWidth="1"/>
    <col min="12029" max="12029" width="54.1796875" style="13" customWidth="1"/>
    <col min="12030" max="12030" width="54.54296875" style="13" customWidth="1"/>
    <col min="12031" max="12031" width="41" style="13" customWidth="1"/>
    <col min="12032" max="12032" width="64" style="13" customWidth="1"/>
    <col min="12033" max="12038" width="16.7265625" style="13" customWidth="1"/>
    <col min="12039" max="12283" width="8.81640625" style="13"/>
    <col min="12284" max="12284" width="7" style="13" customWidth="1"/>
    <col min="12285" max="12285" width="54.1796875" style="13" customWidth="1"/>
    <col min="12286" max="12286" width="54.54296875" style="13" customWidth="1"/>
    <col min="12287" max="12287" width="41" style="13" customWidth="1"/>
    <col min="12288" max="12288" width="64" style="13" customWidth="1"/>
    <col min="12289" max="12294" width="16.7265625" style="13" customWidth="1"/>
    <col min="12295" max="12539" width="8.81640625" style="13"/>
    <col min="12540" max="12540" width="7" style="13" customWidth="1"/>
    <col min="12541" max="12541" width="54.1796875" style="13" customWidth="1"/>
    <col min="12542" max="12542" width="54.54296875" style="13" customWidth="1"/>
    <col min="12543" max="12543" width="41" style="13" customWidth="1"/>
    <col min="12544" max="12544" width="64" style="13" customWidth="1"/>
    <col min="12545" max="12550" width="16.7265625" style="13" customWidth="1"/>
    <col min="12551" max="12795" width="8.81640625" style="13"/>
    <col min="12796" max="12796" width="7" style="13" customWidth="1"/>
    <col min="12797" max="12797" width="54.1796875" style="13" customWidth="1"/>
    <col min="12798" max="12798" width="54.54296875" style="13" customWidth="1"/>
    <col min="12799" max="12799" width="41" style="13" customWidth="1"/>
    <col min="12800" max="12800" width="64" style="13" customWidth="1"/>
    <col min="12801" max="12806" width="16.7265625" style="13" customWidth="1"/>
    <col min="12807" max="13051" width="8.81640625" style="13"/>
    <col min="13052" max="13052" width="7" style="13" customWidth="1"/>
    <col min="13053" max="13053" width="54.1796875" style="13" customWidth="1"/>
    <col min="13054" max="13054" width="54.54296875" style="13" customWidth="1"/>
    <col min="13055" max="13055" width="41" style="13" customWidth="1"/>
    <col min="13056" max="13056" width="64" style="13" customWidth="1"/>
    <col min="13057" max="13062" width="16.7265625" style="13" customWidth="1"/>
    <col min="13063" max="13307" width="8.81640625" style="13"/>
    <col min="13308" max="13308" width="7" style="13" customWidth="1"/>
    <col min="13309" max="13309" width="54.1796875" style="13" customWidth="1"/>
    <col min="13310" max="13310" width="54.54296875" style="13" customWidth="1"/>
    <col min="13311" max="13311" width="41" style="13" customWidth="1"/>
    <col min="13312" max="13312" width="64" style="13" customWidth="1"/>
    <col min="13313" max="13318" width="16.7265625" style="13" customWidth="1"/>
    <col min="13319" max="13563" width="8.81640625" style="13"/>
    <col min="13564" max="13564" width="7" style="13" customWidth="1"/>
    <col min="13565" max="13565" width="54.1796875" style="13" customWidth="1"/>
    <col min="13566" max="13566" width="54.54296875" style="13" customWidth="1"/>
    <col min="13567" max="13567" width="41" style="13" customWidth="1"/>
    <col min="13568" max="13568" width="64" style="13" customWidth="1"/>
    <col min="13569" max="13574" width="16.7265625" style="13" customWidth="1"/>
    <col min="13575" max="13819" width="8.81640625" style="13"/>
    <col min="13820" max="13820" width="7" style="13" customWidth="1"/>
    <col min="13821" max="13821" width="54.1796875" style="13" customWidth="1"/>
    <col min="13822" max="13822" width="54.54296875" style="13" customWidth="1"/>
    <col min="13823" max="13823" width="41" style="13" customWidth="1"/>
    <col min="13824" max="13824" width="64" style="13" customWidth="1"/>
    <col min="13825" max="13830" width="16.7265625" style="13" customWidth="1"/>
    <col min="13831" max="14075" width="8.81640625" style="13"/>
    <col min="14076" max="14076" width="7" style="13" customWidth="1"/>
    <col min="14077" max="14077" width="54.1796875" style="13" customWidth="1"/>
    <col min="14078" max="14078" width="54.54296875" style="13" customWidth="1"/>
    <col min="14079" max="14079" width="41" style="13" customWidth="1"/>
    <col min="14080" max="14080" width="64" style="13" customWidth="1"/>
    <col min="14081" max="14086" width="16.7265625" style="13" customWidth="1"/>
    <col min="14087" max="14331" width="8.81640625" style="13"/>
    <col min="14332" max="14332" width="7" style="13" customWidth="1"/>
    <col min="14333" max="14333" width="54.1796875" style="13" customWidth="1"/>
    <col min="14334" max="14334" width="54.54296875" style="13" customWidth="1"/>
    <col min="14335" max="14335" width="41" style="13" customWidth="1"/>
    <col min="14336" max="14336" width="64" style="13" customWidth="1"/>
    <col min="14337" max="14342" width="16.7265625" style="13" customWidth="1"/>
    <col min="14343" max="14587" width="8.81640625" style="13"/>
    <col min="14588" max="14588" width="7" style="13" customWidth="1"/>
    <col min="14589" max="14589" width="54.1796875" style="13" customWidth="1"/>
    <col min="14590" max="14590" width="54.54296875" style="13" customWidth="1"/>
    <col min="14591" max="14591" width="41" style="13" customWidth="1"/>
    <col min="14592" max="14592" width="64" style="13" customWidth="1"/>
    <col min="14593" max="14598" width="16.7265625" style="13" customWidth="1"/>
    <col min="14599" max="14843" width="8.81640625" style="13"/>
    <col min="14844" max="14844" width="7" style="13" customWidth="1"/>
    <col min="14845" max="14845" width="54.1796875" style="13" customWidth="1"/>
    <col min="14846" max="14846" width="54.54296875" style="13" customWidth="1"/>
    <col min="14847" max="14847" width="41" style="13" customWidth="1"/>
    <col min="14848" max="14848" width="64" style="13" customWidth="1"/>
    <col min="14849" max="14854" width="16.7265625" style="13" customWidth="1"/>
    <col min="14855" max="15099" width="8.81640625" style="13"/>
    <col min="15100" max="15100" width="7" style="13" customWidth="1"/>
    <col min="15101" max="15101" width="54.1796875" style="13" customWidth="1"/>
    <col min="15102" max="15102" width="54.54296875" style="13" customWidth="1"/>
    <col min="15103" max="15103" width="41" style="13" customWidth="1"/>
    <col min="15104" max="15104" width="64" style="13" customWidth="1"/>
    <col min="15105" max="15110" width="16.7265625" style="13" customWidth="1"/>
    <col min="15111" max="15355" width="8.81640625" style="13"/>
    <col min="15356" max="15356" width="7" style="13" customWidth="1"/>
    <col min="15357" max="15357" width="54.1796875" style="13" customWidth="1"/>
    <col min="15358" max="15358" width="54.54296875" style="13" customWidth="1"/>
    <col min="15359" max="15359" width="41" style="13" customWidth="1"/>
    <col min="15360" max="15360" width="64" style="13" customWidth="1"/>
    <col min="15361" max="15366" width="16.7265625" style="13" customWidth="1"/>
    <col min="15367" max="15611" width="8.81640625" style="13"/>
    <col min="15612" max="15612" width="7" style="13" customWidth="1"/>
    <col min="15613" max="15613" width="54.1796875" style="13" customWidth="1"/>
    <col min="15614" max="15614" width="54.54296875" style="13" customWidth="1"/>
    <col min="15615" max="15615" width="41" style="13" customWidth="1"/>
    <col min="15616" max="15616" width="64" style="13" customWidth="1"/>
    <col min="15617" max="15622" width="16.7265625" style="13" customWidth="1"/>
    <col min="15623" max="15867" width="8.81640625" style="13"/>
    <col min="15868" max="15868" width="7" style="13" customWidth="1"/>
    <col min="15869" max="15869" width="54.1796875" style="13" customWidth="1"/>
    <col min="15870" max="15870" width="54.54296875" style="13" customWidth="1"/>
    <col min="15871" max="15871" width="41" style="13" customWidth="1"/>
    <col min="15872" max="15872" width="64" style="13" customWidth="1"/>
    <col min="15873" max="15878" width="16.7265625" style="13" customWidth="1"/>
    <col min="15879" max="16123" width="8.81640625" style="13"/>
    <col min="16124" max="16124" width="7" style="13" customWidth="1"/>
    <col min="16125" max="16125" width="54.1796875" style="13" customWidth="1"/>
    <col min="16126" max="16126" width="54.54296875" style="13" customWidth="1"/>
    <col min="16127" max="16127" width="41" style="13" customWidth="1"/>
    <col min="16128" max="16128" width="64" style="13" customWidth="1"/>
    <col min="16129" max="16134" width="16.7265625" style="13" customWidth="1"/>
    <col min="16135" max="16384" width="8.81640625" style="13"/>
  </cols>
  <sheetData>
    <row r="1" spans="1:7" ht="74.5" customHeight="1">
      <c r="A1" s="1" t="str">
        <f>Header!A1&amp;" - SEGREGATED MANDATES"</f>
        <v>CARBON EMISSIONS TEMPLATE (CET) V1.0 - SEGREGATED MANDATES</v>
      </c>
    </row>
    <row r="2" spans="1:7" ht="41" customHeight="1">
      <c r="A2" s="26" t="s">
        <v>272</v>
      </c>
    </row>
    <row r="3" spans="1:7" ht="41" customHeight="1"/>
    <row r="4" spans="1:7" ht="41" customHeight="1"/>
    <row r="5" spans="1:7" ht="61" customHeight="1">
      <c r="A5" s="34" t="s">
        <v>147</v>
      </c>
      <c r="B5" s="35"/>
      <c r="C5" s="35"/>
      <c r="D5" s="35"/>
      <c r="E5" s="35"/>
      <c r="F5" s="35"/>
    </row>
    <row r="7" spans="1:7" ht="34.5">
      <c r="A7" s="4" t="s">
        <v>0</v>
      </c>
      <c r="B7" s="5" t="s">
        <v>1</v>
      </c>
      <c r="C7" s="5" t="s">
        <v>2</v>
      </c>
      <c r="D7" s="5" t="s">
        <v>3</v>
      </c>
      <c r="E7" s="5" t="s">
        <v>4</v>
      </c>
      <c r="F7" s="6" t="s">
        <v>11</v>
      </c>
    </row>
    <row r="8" spans="1:7" ht="25" customHeight="1">
      <c r="A8" s="36" t="s">
        <v>5</v>
      </c>
      <c r="B8" s="33"/>
      <c r="C8" s="24"/>
      <c r="D8" s="24"/>
      <c r="E8" s="24"/>
      <c r="F8" s="25"/>
    </row>
    <row r="9" spans="1:7" ht="80.5">
      <c r="A9" s="15">
        <v>1</v>
      </c>
      <c r="B9" s="16" t="s">
        <v>13</v>
      </c>
      <c r="C9" s="17" t="s">
        <v>25</v>
      </c>
      <c r="D9" s="17" t="s">
        <v>12</v>
      </c>
      <c r="E9" s="23" t="s">
        <v>22</v>
      </c>
      <c r="F9" s="14" t="s">
        <v>8</v>
      </c>
    </row>
    <row r="10" spans="1:7" ht="218.5">
      <c r="A10" s="15">
        <v>2</v>
      </c>
      <c r="B10" s="16" t="s">
        <v>14</v>
      </c>
      <c r="C10" s="17" t="s">
        <v>20</v>
      </c>
      <c r="D10" s="17" t="s">
        <v>9</v>
      </c>
      <c r="E10" s="23" t="s">
        <v>23</v>
      </c>
      <c r="F10" s="14" t="s">
        <v>8</v>
      </c>
    </row>
    <row r="11" spans="1:7">
      <c r="A11" s="15">
        <v>3</v>
      </c>
      <c r="B11" s="16" t="s">
        <v>15</v>
      </c>
      <c r="C11" s="17" t="s">
        <v>62</v>
      </c>
      <c r="D11" s="17" t="s">
        <v>65</v>
      </c>
      <c r="E11" s="23" t="s">
        <v>24</v>
      </c>
      <c r="F11" s="14" t="s">
        <v>8</v>
      </c>
    </row>
    <row r="12" spans="1:7">
      <c r="A12" s="15">
        <v>4</v>
      </c>
      <c r="B12" s="16" t="s">
        <v>60</v>
      </c>
      <c r="C12" s="17" t="s">
        <v>61</v>
      </c>
      <c r="D12" s="17" t="s">
        <v>65</v>
      </c>
      <c r="E12" s="23" t="s">
        <v>83</v>
      </c>
      <c r="F12" s="14" t="s">
        <v>8</v>
      </c>
    </row>
    <row r="13" spans="1:7" ht="23">
      <c r="A13" s="15">
        <v>5</v>
      </c>
      <c r="B13" s="16" t="s">
        <v>19</v>
      </c>
      <c r="C13" s="23" t="s">
        <v>70</v>
      </c>
      <c r="D13" s="23" t="s">
        <v>21</v>
      </c>
      <c r="E13" s="23" t="s">
        <v>264</v>
      </c>
      <c r="F13" s="14" t="s">
        <v>8</v>
      </c>
    </row>
    <row r="14" spans="1:7">
      <c r="A14" s="15">
        <v>6</v>
      </c>
      <c r="B14" s="16" t="s">
        <v>18</v>
      </c>
      <c r="C14" s="17" t="s">
        <v>33</v>
      </c>
      <c r="D14" s="17" t="s">
        <v>10</v>
      </c>
      <c r="E14" s="17" t="s">
        <v>270</v>
      </c>
      <c r="F14" s="14" t="s">
        <v>8</v>
      </c>
    </row>
    <row r="15" spans="1:7">
      <c r="A15" s="19">
        <v>7</v>
      </c>
      <c r="B15" s="16"/>
      <c r="C15" s="17"/>
      <c r="D15" s="22"/>
      <c r="E15" s="23"/>
      <c r="F15" s="14"/>
      <c r="G15" s="21"/>
    </row>
    <row r="16" spans="1:7" ht="25" customHeight="1" collapsed="1">
      <c r="A16" s="31" t="s">
        <v>42</v>
      </c>
      <c r="B16" s="32"/>
      <c r="C16" s="33"/>
      <c r="D16" s="37" t="s">
        <v>84</v>
      </c>
      <c r="E16" s="38"/>
      <c r="F16" s="39"/>
    </row>
    <row r="17" spans="1:7" ht="46">
      <c r="A17" s="19">
        <v>8</v>
      </c>
      <c r="B17" s="16" t="s">
        <v>26</v>
      </c>
      <c r="C17" s="17" t="s">
        <v>229</v>
      </c>
      <c r="D17" s="22" t="s">
        <v>59</v>
      </c>
      <c r="E17" s="23" t="s">
        <v>82</v>
      </c>
      <c r="F17" s="20" t="s">
        <v>8</v>
      </c>
      <c r="G17" s="21"/>
    </row>
    <row r="18" spans="1:7" ht="46">
      <c r="A18" s="15">
        <v>9</v>
      </c>
      <c r="B18" s="16" t="s">
        <v>27</v>
      </c>
      <c r="C18" s="17" t="s">
        <v>54</v>
      </c>
      <c r="D18" s="22" t="s">
        <v>59</v>
      </c>
      <c r="E18" s="17" t="s">
        <v>230</v>
      </c>
      <c r="F18" s="20" t="s">
        <v>6</v>
      </c>
    </row>
    <row r="19" spans="1:7" ht="34.5">
      <c r="A19" s="19">
        <v>10</v>
      </c>
      <c r="B19" s="16" t="s">
        <v>35</v>
      </c>
      <c r="C19" s="17" t="s">
        <v>141</v>
      </c>
      <c r="D19" s="22" t="s">
        <v>59</v>
      </c>
      <c r="E19" s="17" t="s">
        <v>63</v>
      </c>
      <c r="F19" s="20" t="s">
        <v>6</v>
      </c>
    </row>
    <row r="20" spans="1:7" ht="34.5">
      <c r="A20" s="15">
        <v>11</v>
      </c>
      <c r="B20" s="16" t="s">
        <v>40</v>
      </c>
      <c r="C20" s="17" t="s">
        <v>71</v>
      </c>
      <c r="D20" s="22" t="s">
        <v>59</v>
      </c>
      <c r="E20" s="17" t="s">
        <v>112</v>
      </c>
      <c r="F20" s="20" t="s">
        <v>6</v>
      </c>
    </row>
    <row r="21" spans="1:7" ht="34.5">
      <c r="A21" s="19">
        <v>12</v>
      </c>
      <c r="B21" s="16" t="s">
        <v>41</v>
      </c>
      <c r="C21" s="17" t="s">
        <v>72</v>
      </c>
      <c r="D21" s="22" t="s">
        <v>59</v>
      </c>
      <c r="E21" s="17" t="s">
        <v>64</v>
      </c>
      <c r="F21" s="20" t="s">
        <v>6</v>
      </c>
    </row>
    <row r="22" spans="1:7" ht="34.5" collapsed="1">
      <c r="A22" s="15">
        <v>13</v>
      </c>
      <c r="B22" s="16" t="s">
        <v>36</v>
      </c>
      <c r="C22" s="17" t="s">
        <v>55</v>
      </c>
      <c r="D22" s="22" t="s">
        <v>59</v>
      </c>
      <c r="E22" s="17"/>
      <c r="F22" s="20" t="s">
        <v>6</v>
      </c>
    </row>
    <row r="23" spans="1:7" ht="141">
      <c r="A23" s="19">
        <v>14</v>
      </c>
      <c r="B23" s="18" t="s">
        <v>37</v>
      </c>
      <c r="C23" s="17" t="s">
        <v>174</v>
      </c>
      <c r="D23" s="22" t="s">
        <v>67</v>
      </c>
      <c r="E23" s="17" t="s">
        <v>235</v>
      </c>
      <c r="F23" s="20" t="s">
        <v>6</v>
      </c>
    </row>
    <row r="24" spans="1:7" ht="38.5">
      <c r="A24" s="15">
        <v>15</v>
      </c>
      <c r="B24" s="18" t="s">
        <v>38</v>
      </c>
      <c r="C24" s="17" t="s">
        <v>231</v>
      </c>
      <c r="D24" s="22" t="s">
        <v>68</v>
      </c>
      <c r="E24" s="17" t="s">
        <v>73</v>
      </c>
      <c r="F24" s="20" t="s">
        <v>6</v>
      </c>
    </row>
    <row r="25" spans="1:7" ht="38.5">
      <c r="A25" s="19">
        <v>16</v>
      </c>
      <c r="B25" s="18" t="s">
        <v>39</v>
      </c>
      <c r="C25" s="17" t="s">
        <v>232</v>
      </c>
      <c r="D25" s="22" t="s">
        <v>69</v>
      </c>
      <c r="E25" s="17" t="s">
        <v>74</v>
      </c>
      <c r="F25" s="20" t="s">
        <v>7</v>
      </c>
    </row>
    <row r="26" spans="1:7" ht="80.5">
      <c r="A26" s="15">
        <v>17</v>
      </c>
      <c r="B26" s="27" t="s">
        <v>43</v>
      </c>
      <c r="C26" s="17" t="s">
        <v>79</v>
      </c>
      <c r="D26" s="17" t="s">
        <v>66</v>
      </c>
      <c r="E26" s="17" t="s">
        <v>75</v>
      </c>
      <c r="F26" s="20" t="s">
        <v>6</v>
      </c>
    </row>
    <row r="27" spans="1:7" ht="46">
      <c r="A27" s="19">
        <v>18</v>
      </c>
      <c r="B27" s="27" t="s">
        <v>44</v>
      </c>
      <c r="C27" s="17" t="s">
        <v>190</v>
      </c>
      <c r="D27" s="17" t="s">
        <v>66</v>
      </c>
      <c r="E27" s="17"/>
      <c r="F27" s="20" t="s">
        <v>7</v>
      </c>
    </row>
    <row r="28" spans="1:7" ht="46">
      <c r="A28" s="15">
        <v>19</v>
      </c>
      <c r="B28" s="16" t="s">
        <v>28</v>
      </c>
      <c r="C28" s="17" t="s">
        <v>56</v>
      </c>
      <c r="D28" s="22" t="s">
        <v>59</v>
      </c>
      <c r="E28" s="17" t="s">
        <v>233</v>
      </c>
      <c r="F28" s="20" t="s">
        <v>108</v>
      </c>
    </row>
    <row r="29" spans="1:7" ht="34.5">
      <c r="A29" s="19">
        <v>20</v>
      </c>
      <c r="B29" s="16" t="s">
        <v>45</v>
      </c>
      <c r="C29" s="17" t="s">
        <v>142</v>
      </c>
      <c r="D29" s="22" t="s">
        <v>59</v>
      </c>
      <c r="E29" s="17" t="s">
        <v>63</v>
      </c>
      <c r="F29" s="20" t="s">
        <v>108</v>
      </c>
    </row>
    <row r="30" spans="1:7" ht="34.5">
      <c r="A30" s="15">
        <v>21</v>
      </c>
      <c r="B30" s="16" t="s">
        <v>46</v>
      </c>
      <c r="C30" s="17" t="s">
        <v>76</v>
      </c>
      <c r="D30" s="22" t="s">
        <v>59</v>
      </c>
      <c r="E30" s="17" t="s">
        <v>112</v>
      </c>
      <c r="F30" s="20" t="s">
        <v>108</v>
      </c>
    </row>
    <row r="31" spans="1:7" ht="34.5">
      <c r="A31" s="19">
        <v>22</v>
      </c>
      <c r="B31" s="16" t="s">
        <v>47</v>
      </c>
      <c r="C31" s="17" t="s">
        <v>77</v>
      </c>
      <c r="D31" s="22" t="s">
        <v>59</v>
      </c>
      <c r="E31" s="17" t="s">
        <v>64</v>
      </c>
      <c r="F31" s="20" t="s">
        <v>108</v>
      </c>
    </row>
    <row r="32" spans="1:7" ht="34.5">
      <c r="A32" s="15">
        <v>23</v>
      </c>
      <c r="B32" s="16" t="s">
        <v>48</v>
      </c>
      <c r="C32" s="17" t="s">
        <v>78</v>
      </c>
      <c r="D32" s="22" t="s">
        <v>59</v>
      </c>
      <c r="E32" s="17"/>
      <c r="F32" s="20" t="s">
        <v>108</v>
      </c>
    </row>
    <row r="33" spans="1:7" ht="141">
      <c r="A33" s="19">
        <v>24</v>
      </c>
      <c r="B33" s="18" t="s">
        <v>50</v>
      </c>
      <c r="C33" s="17" t="s">
        <v>175</v>
      </c>
      <c r="D33" s="22" t="s">
        <v>67</v>
      </c>
      <c r="E33" s="17" t="s">
        <v>234</v>
      </c>
      <c r="F33" s="20" t="s">
        <v>108</v>
      </c>
    </row>
    <row r="34" spans="1:7" ht="38.5">
      <c r="A34" s="15">
        <v>25</v>
      </c>
      <c r="B34" s="18" t="s">
        <v>51</v>
      </c>
      <c r="C34" s="17" t="s">
        <v>236</v>
      </c>
      <c r="D34" s="22" t="s">
        <v>68</v>
      </c>
      <c r="E34" s="17" t="s">
        <v>73</v>
      </c>
      <c r="F34" s="20" t="s">
        <v>108</v>
      </c>
    </row>
    <row r="35" spans="1:7" ht="38.5">
      <c r="A35" s="19">
        <v>26</v>
      </c>
      <c r="B35" s="18" t="s">
        <v>49</v>
      </c>
      <c r="C35" s="23" t="s">
        <v>237</v>
      </c>
      <c r="D35" s="22" t="s">
        <v>69</v>
      </c>
      <c r="E35" s="17" t="s">
        <v>109</v>
      </c>
      <c r="F35" s="20" t="s">
        <v>7</v>
      </c>
    </row>
    <row r="36" spans="1:7" ht="80.5">
      <c r="A36" s="15">
        <v>27</v>
      </c>
      <c r="B36" s="27" t="s">
        <v>52</v>
      </c>
      <c r="C36" s="17" t="s">
        <v>80</v>
      </c>
      <c r="D36" s="17" t="s">
        <v>66</v>
      </c>
      <c r="E36" s="17" t="s">
        <v>75</v>
      </c>
      <c r="F36" s="20" t="s">
        <v>108</v>
      </c>
    </row>
    <row r="37" spans="1:7" ht="46">
      <c r="A37" s="19">
        <v>28</v>
      </c>
      <c r="B37" s="27" t="s">
        <v>53</v>
      </c>
      <c r="C37" s="17" t="s">
        <v>191</v>
      </c>
      <c r="D37" s="17" t="s">
        <v>66</v>
      </c>
      <c r="E37" s="17"/>
      <c r="F37" s="20" t="s">
        <v>7</v>
      </c>
    </row>
    <row r="38" spans="1:7" ht="25" customHeight="1" collapsed="1">
      <c r="A38" s="31" t="s">
        <v>29</v>
      </c>
      <c r="B38" s="32"/>
      <c r="C38" s="33"/>
      <c r="D38" s="37" t="s">
        <v>85</v>
      </c>
      <c r="E38" s="38"/>
      <c r="F38" s="39"/>
    </row>
    <row r="39" spans="1:7" ht="46">
      <c r="A39" s="19">
        <v>29</v>
      </c>
      <c r="B39" s="16" t="s">
        <v>58</v>
      </c>
      <c r="C39" s="17" t="s">
        <v>238</v>
      </c>
      <c r="D39" s="22" t="s">
        <v>59</v>
      </c>
      <c r="E39" s="23" t="s">
        <v>107</v>
      </c>
      <c r="F39" s="20" t="s">
        <v>8</v>
      </c>
      <c r="G39" s="21"/>
    </row>
    <row r="40" spans="1:7" ht="46">
      <c r="A40" s="15">
        <v>30</v>
      </c>
      <c r="B40" s="16" t="s">
        <v>169</v>
      </c>
      <c r="C40" s="17" t="s">
        <v>89</v>
      </c>
      <c r="D40" s="22" t="s">
        <v>59</v>
      </c>
      <c r="E40" s="17" t="s">
        <v>239</v>
      </c>
      <c r="F40" s="20" t="s">
        <v>6</v>
      </c>
    </row>
    <row r="41" spans="1:7" ht="34.5">
      <c r="A41" s="19">
        <v>31</v>
      </c>
      <c r="B41" s="16" t="s">
        <v>170</v>
      </c>
      <c r="C41" s="17" t="s">
        <v>148</v>
      </c>
      <c r="D41" s="22" t="s">
        <v>59</v>
      </c>
      <c r="E41" s="17" t="s">
        <v>63</v>
      </c>
      <c r="F41" s="20" t="s">
        <v>6</v>
      </c>
    </row>
    <row r="42" spans="1:7" ht="34.5">
      <c r="A42" s="15">
        <v>32</v>
      </c>
      <c r="B42" s="16" t="s">
        <v>171</v>
      </c>
      <c r="C42" s="17" t="s">
        <v>90</v>
      </c>
      <c r="D42" s="22" t="s">
        <v>59</v>
      </c>
      <c r="E42" s="17" t="s">
        <v>112</v>
      </c>
      <c r="F42" s="20" t="s">
        <v>6</v>
      </c>
    </row>
    <row r="43" spans="1:7" ht="34.5">
      <c r="A43" s="19">
        <v>33</v>
      </c>
      <c r="B43" s="16" t="s">
        <v>172</v>
      </c>
      <c r="C43" s="17" t="s">
        <v>91</v>
      </c>
      <c r="D43" s="22" t="s">
        <v>59</v>
      </c>
      <c r="E43" s="17" t="s">
        <v>64</v>
      </c>
      <c r="F43" s="20" t="s">
        <v>6</v>
      </c>
    </row>
    <row r="44" spans="1:7" ht="34.5" collapsed="1">
      <c r="A44" s="15">
        <v>34</v>
      </c>
      <c r="B44" s="16" t="s">
        <v>173</v>
      </c>
      <c r="C44" s="17" t="s">
        <v>92</v>
      </c>
      <c r="D44" s="22" t="s">
        <v>59</v>
      </c>
      <c r="E44" s="17"/>
      <c r="F44" s="20" t="s">
        <v>6</v>
      </c>
    </row>
    <row r="45" spans="1:7" ht="198.5">
      <c r="A45" s="19">
        <v>35</v>
      </c>
      <c r="B45" s="27" t="s">
        <v>164</v>
      </c>
      <c r="C45" s="17" t="s">
        <v>176</v>
      </c>
      <c r="D45" s="22" t="s">
        <v>67</v>
      </c>
      <c r="E45" s="17" t="s">
        <v>240</v>
      </c>
      <c r="F45" s="20" t="s">
        <v>6</v>
      </c>
    </row>
    <row r="46" spans="1:7" ht="38.5">
      <c r="A46" s="15">
        <v>36</v>
      </c>
      <c r="B46" s="18" t="s">
        <v>165</v>
      </c>
      <c r="C46" s="17" t="s">
        <v>241</v>
      </c>
      <c r="D46" s="28" t="s">
        <v>68</v>
      </c>
      <c r="E46" s="17" t="s">
        <v>73</v>
      </c>
      <c r="F46" s="20" t="s">
        <v>6</v>
      </c>
    </row>
    <row r="47" spans="1:7" ht="38.5">
      <c r="A47" s="19">
        <v>37</v>
      </c>
      <c r="B47" s="18" t="s">
        <v>166</v>
      </c>
      <c r="C47" s="17" t="s">
        <v>241</v>
      </c>
      <c r="D47" s="28" t="s">
        <v>69</v>
      </c>
      <c r="E47" s="17" t="s">
        <v>73</v>
      </c>
      <c r="F47" s="20" t="s">
        <v>7</v>
      </c>
    </row>
    <row r="48" spans="1:7" ht="80.5">
      <c r="A48" s="15">
        <v>38</v>
      </c>
      <c r="B48" s="27" t="s">
        <v>167</v>
      </c>
      <c r="C48" s="17" t="s">
        <v>93</v>
      </c>
      <c r="D48" s="17" t="s">
        <v>66</v>
      </c>
      <c r="E48" s="17" t="s">
        <v>75</v>
      </c>
      <c r="F48" s="20" t="s">
        <v>6</v>
      </c>
    </row>
    <row r="49" spans="1:7" ht="46">
      <c r="A49" s="19">
        <v>39</v>
      </c>
      <c r="B49" s="27" t="s">
        <v>168</v>
      </c>
      <c r="C49" s="17" t="s">
        <v>192</v>
      </c>
      <c r="D49" s="17" t="s">
        <v>66</v>
      </c>
      <c r="E49" s="17"/>
      <c r="F49" s="20" t="s">
        <v>7</v>
      </c>
    </row>
    <row r="50" spans="1:7" ht="46">
      <c r="A50" s="15">
        <v>40</v>
      </c>
      <c r="B50" s="16" t="s">
        <v>163</v>
      </c>
      <c r="C50" s="17" t="s">
        <v>102</v>
      </c>
      <c r="D50" s="22" t="s">
        <v>59</v>
      </c>
      <c r="E50" s="17" t="s">
        <v>242</v>
      </c>
      <c r="F50" s="20" t="s">
        <v>108</v>
      </c>
    </row>
    <row r="51" spans="1:7" ht="34.5">
      <c r="A51" s="19">
        <v>41</v>
      </c>
      <c r="B51" s="16" t="s">
        <v>98</v>
      </c>
      <c r="C51" s="17" t="s">
        <v>149</v>
      </c>
      <c r="D51" s="22" t="s">
        <v>59</v>
      </c>
      <c r="E51" s="17" t="s">
        <v>63</v>
      </c>
      <c r="F51" s="20" t="s">
        <v>108</v>
      </c>
    </row>
    <row r="52" spans="1:7" ht="34.5">
      <c r="A52" s="15">
        <v>42</v>
      </c>
      <c r="B52" s="16" t="s">
        <v>99</v>
      </c>
      <c r="C52" s="17" t="s">
        <v>103</v>
      </c>
      <c r="D52" s="22" t="s">
        <v>59</v>
      </c>
      <c r="E52" s="17" t="s">
        <v>112</v>
      </c>
      <c r="F52" s="20" t="s">
        <v>108</v>
      </c>
    </row>
    <row r="53" spans="1:7" ht="34.5">
      <c r="A53" s="19">
        <v>43</v>
      </c>
      <c r="B53" s="16" t="s">
        <v>100</v>
      </c>
      <c r="C53" s="17" t="s">
        <v>104</v>
      </c>
      <c r="D53" s="22" t="s">
        <v>59</v>
      </c>
      <c r="E53" s="17" t="s">
        <v>64</v>
      </c>
      <c r="F53" s="20" t="s">
        <v>108</v>
      </c>
    </row>
    <row r="54" spans="1:7" ht="34.5">
      <c r="A54" s="15">
        <v>44</v>
      </c>
      <c r="B54" s="16" t="s">
        <v>101</v>
      </c>
      <c r="C54" s="17" t="s">
        <v>105</v>
      </c>
      <c r="D54" s="22" t="s">
        <v>59</v>
      </c>
      <c r="E54" s="17"/>
      <c r="F54" s="20" t="s">
        <v>108</v>
      </c>
    </row>
    <row r="55" spans="1:7" ht="198.5">
      <c r="A55" s="19">
        <v>45</v>
      </c>
      <c r="B55" s="27" t="s">
        <v>150</v>
      </c>
      <c r="C55" s="17" t="s">
        <v>178</v>
      </c>
      <c r="D55" s="22" t="s">
        <v>67</v>
      </c>
      <c r="E55" s="17" t="s">
        <v>243</v>
      </c>
      <c r="F55" s="20" t="s">
        <v>108</v>
      </c>
    </row>
    <row r="56" spans="1:7" ht="38.5">
      <c r="A56" s="15">
        <v>46</v>
      </c>
      <c r="B56" s="18" t="s">
        <v>97</v>
      </c>
      <c r="C56" s="17" t="s">
        <v>244</v>
      </c>
      <c r="D56" s="28" t="s">
        <v>68</v>
      </c>
      <c r="E56" s="17" t="s">
        <v>73</v>
      </c>
      <c r="F56" s="20" t="s">
        <v>108</v>
      </c>
    </row>
    <row r="57" spans="1:7" ht="38.5">
      <c r="A57" s="19">
        <v>47</v>
      </c>
      <c r="B57" s="18" t="s">
        <v>96</v>
      </c>
      <c r="C57" s="17" t="s">
        <v>244</v>
      </c>
      <c r="D57" s="28" t="s">
        <v>69</v>
      </c>
      <c r="E57" s="17" t="s">
        <v>73</v>
      </c>
      <c r="F57" s="20" t="s">
        <v>7</v>
      </c>
    </row>
    <row r="58" spans="1:7" ht="80.5">
      <c r="A58" s="15">
        <v>48</v>
      </c>
      <c r="B58" s="27" t="s">
        <v>94</v>
      </c>
      <c r="C58" s="17" t="s">
        <v>106</v>
      </c>
      <c r="D58" s="17" t="s">
        <v>66</v>
      </c>
      <c r="E58" s="17" t="s">
        <v>75</v>
      </c>
      <c r="F58" s="20" t="s">
        <v>108</v>
      </c>
    </row>
    <row r="59" spans="1:7" ht="48" customHeight="1">
      <c r="A59" s="19">
        <v>49</v>
      </c>
      <c r="B59" s="27" t="s">
        <v>95</v>
      </c>
      <c r="C59" s="17" t="s">
        <v>193</v>
      </c>
      <c r="D59" s="17" t="s">
        <v>66</v>
      </c>
      <c r="E59" s="17"/>
      <c r="F59" s="20" t="s">
        <v>7</v>
      </c>
    </row>
    <row r="60" spans="1:7" ht="25" customHeight="1" collapsed="1">
      <c r="A60" s="31" t="s">
        <v>17</v>
      </c>
      <c r="B60" s="32"/>
      <c r="C60" s="33"/>
      <c r="D60" s="37" t="s">
        <v>87</v>
      </c>
      <c r="E60" s="38"/>
      <c r="F60" s="39"/>
    </row>
    <row r="61" spans="1:7" ht="69">
      <c r="A61" s="19">
        <v>50</v>
      </c>
      <c r="B61" s="16" t="s">
        <v>57</v>
      </c>
      <c r="C61" s="17" t="s">
        <v>245</v>
      </c>
      <c r="D61" s="22" t="s">
        <v>59</v>
      </c>
      <c r="E61" s="23" t="s">
        <v>151</v>
      </c>
      <c r="F61" s="20" t="s">
        <v>8</v>
      </c>
      <c r="G61" s="21"/>
    </row>
    <row r="62" spans="1:7" ht="46">
      <c r="A62" s="15">
        <v>51</v>
      </c>
      <c r="B62" s="16" t="s">
        <v>113</v>
      </c>
      <c r="C62" s="17" t="s">
        <v>137</v>
      </c>
      <c r="D62" s="22" t="s">
        <v>59</v>
      </c>
      <c r="E62" s="17" t="s">
        <v>246</v>
      </c>
      <c r="F62" s="20" t="s">
        <v>6</v>
      </c>
    </row>
    <row r="63" spans="1:7" ht="34.5">
      <c r="A63" s="19">
        <v>52</v>
      </c>
      <c r="B63" s="16" t="s">
        <v>114</v>
      </c>
      <c r="C63" s="17" t="s">
        <v>144</v>
      </c>
      <c r="D63" s="22" t="s">
        <v>59</v>
      </c>
      <c r="E63" s="17" t="s">
        <v>63</v>
      </c>
      <c r="F63" s="20" t="s">
        <v>6</v>
      </c>
    </row>
    <row r="64" spans="1:7" ht="34.5">
      <c r="A64" s="15">
        <v>53</v>
      </c>
      <c r="B64" s="16" t="s">
        <v>115</v>
      </c>
      <c r="C64" s="17" t="s">
        <v>138</v>
      </c>
      <c r="D64" s="22" t="s">
        <v>59</v>
      </c>
      <c r="E64" s="17" t="s">
        <v>112</v>
      </c>
      <c r="F64" s="20" t="s">
        <v>6</v>
      </c>
    </row>
    <row r="65" spans="1:6" ht="34.5">
      <c r="A65" s="19">
        <v>54</v>
      </c>
      <c r="B65" s="16" t="s">
        <v>116</v>
      </c>
      <c r="C65" s="17" t="s">
        <v>139</v>
      </c>
      <c r="D65" s="22" t="s">
        <v>59</v>
      </c>
      <c r="E65" s="17" t="s">
        <v>64</v>
      </c>
      <c r="F65" s="20" t="s">
        <v>6</v>
      </c>
    </row>
    <row r="66" spans="1:6" ht="34.5" collapsed="1">
      <c r="A66" s="15">
        <v>55</v>
      </c>
      <c r="B66" s="16" t="s">
        <v>117</v>
      </c>
      <c r="C66" s="17" t="s">
        <v>140</v>
      </c>
      <c r="D66" s="22" t="s">
        <v>59</v>
      </c>
      <c r="E66" s="17"/>
      <c r="F66" s="20" t="s">
        <v>6</v>
      </c>
    </row>
    <row r="67" spans="1:6" ht="117.5">
      <c r="A67" s="19">
        <v>56</v>
      </c>
      <c r="B67" s="18" t="s">
        <v>118</v>
      </c>
      <c r="C67" s="17" t="s">
        <v>177</v>
      </c>
      <c r="D67" s="22" t="s">
        <v>67</v>
      </c>
      <c r="E67" s="17" t="s">
        <v>247</v>
      </c>
      <c r="F67" s="20" t="s">
        <v>6</v>
      </c>
    </row>
    <row r="68" spans="1:6" ht="43" customHeight="1">
      <c r="A68" s="15">
        <v>57</v>
      </c>
      <c r="B68" s="18" t="s">
        <v>119</v>
      </c>
      <c r="C68" s="17" t="s">
        <v>265</v>
      </c>
      <c r="D68" s="22" t="s">
        <v>68</v>
      </c>
      <c r="E68" s="17" t="s">
        <v>73</v>
      </c>
      <c r="F68" s="20" t="s">
        <v>6</v>
      </c>
    </row>
    <row r="69" spans="1:6" ht="50" customHeight="1">
      <c r="A69" s="19">
        <v>58</v>
      </c>
      <c r="B69" s="18" t="s">
        <v>120</v>
      </c>
      <c r="C69" s="23" t="s">
        <v>266</v>
      </c>
      <c r="D69" s="22" t="s">
        <v>69</v>
      </c>
      <c r="E69" s="17" t="s">
        <v>74</v>
      </c>
      <c r="F69" s="20" t="s">
        <v>7</v>
      </c>
    </row>
    <row r="70" spans="1:6" ht="80.5">
      <c r="A70" s="15">
        <v>59</v>
      </c>
      <c r="B70" s="27" t="s">
        <v>121</v>
      </c>
      <c r="C70" s="17" t="s">
        <v>79</v>
      </c>
      <c r="D70" s="17" t="s">
        <v>66</v>
      </c>
      <c r="E70" s="17" t="s">
        <v>75</v>
      </c>
      <c r="F70" s="20" t="s">
        <v>6</v>
      </c>
    </row>
    <row r="71" spans="1:6" ht="46">
      <c r="A71" s="19">
        <v>60</v>
      </c>
      <c r="B71" s="27" t="s">
        <v>122</v>
      </c>
      <c r="C71" s="17" t="s">
        <v>190</v>
      </c>
      <c r="D71" s="17" t="s">
        <v>66</v>
      </c>
      <c r="E71" s="17"/>
      <c r="F71" s="20" t="s">
        <v>7</v>
      </c>
    </row>
    <row r="72" spans="1:6" ht="46">
      <c r="A72" s="15">
        <v>61</v>
      </c>
      <c r="B72" s="16" t="s">
        <v>123</v>
      </c>
      <c r="C72" s="17" t="s">
        <v>136</v>
      </c>
      <c r="D72" s="22" t="s">
        <v>59</v>
      </c>
      <c r="E72" s="17" t="s">
        <v>249</v>
      </c>
      <c r="F72" s="20" t="s">
        <v>108</v>
      </c>
    </row>
    <row r="73" spans="1:6" ht="34.5">
      <c r="A73" s="19">
        <v>62</v>
      </c>
      <c r="B73" s="16" t="s">
        <v>124</v>
      </c>
      <c r="C73" s="17" t="s">
        <v>143</v>
      </c>
      <c r="D73" s="22" t="s">
        <v>59</v>
      </c>
      <c r="E73" s="17" t="s">
        <v>63</v>
      </c>
      <c r="F73" s="20" t="s">
        <v>108</v>
      </c>
    </row>
    <row r="74" spans="1:6" ht="34.5">
      <c r="A74" s="15">
        <v>63</v>
      </c>
      <c r="B74" s="16" t="s">
        <v>125</v>
      </c>
      <c r="C74" s="17" t="s">
        <v>134</v>
      </c>
      <c r="D74" s="22" t="s">
        <v>59</v>
      </c>
      <c r="E74" s="17" t="s">
        <v>112</v>
      </c>
      <c r="F74" s="20" t="s">
        <v>108</v>
      </c>
    </row>
    <row r="75" spans="1:6" ht="34.5">
      <c r="A75" s="19">
        <v>64</v>
      </c>
      <c r="B75" s="16" t="s">
        <v>126</v>
      </c>
      <c r="C75" s="17" t="s">
        <v>135</v>
      </c>
      <c r="D75" s="22" t="s">
        <v>59</v>
      </c>
      <c r="E75" s="17" t="s">
        <v>64</v>
      </c>
      <c r="F75" s="20" t="s">
        <v>108</v>
      </c>
    </row>
    <row r="76" spans="1:6" ht="34.5">
      <c r="A76" s="15">
        <v>65</v>
      </c>
      <c r="B76" s="16" t="s">
        <v>127</v>
      </c>
      <c r="C76" s="17" t="s">
        <v>133</v>
      </c>
      <c r="D76" s="22" t="s">
        <v>59</v>
      </c>
      <c r="E76" s="17"/>
      <c r="F76" s="20" t="s">
        <v>108</v>
      </c>
    </row>
    <row r="77" spans="1:6" ht="117.5">
      <c r="A77" s="19">
        <v>66</v>
      </c>
      <c r="B77" s="18" t="s">
        <v>128</v>
      </c>
      <c r="C77" s="17" t="s">
        <v>179</v>
      </c>
      <c r="D77" s="22" t="s">
        <v>67</v>
      </c>
      <c r="E77" s="17" t="s">
        <v>248</v>
      </c>
      <c r="F77" s="20" t="s">
        <v>108</v>
      </c>
    </row>
    <row r="78" spans="1:6" ht="38.5">
      <c r="A78" s="15">
        <v>67</v>
      </c>
      <c r="B78" s="18" t="s">
        <v>129</v>
      </c>
      <c r="C78" s="17" t="s">
        <v>250</v>
      </c>
      <c r="D78" s="22" t="s">
        <v>68</v>
      </c>
      <c r="E78" s="17" t="s">
        <v>73</v>
      </c>
      <c r="F78" s="20" t="s">
        <v>108</v>
      </c>
    </row>
    <row r="79" spans="1:6" ht="38.5">
      <c r="A79" s="19">
        <v>68</v>
      </c>
      <c r="B79" s="18" t="s">
        <v>130</v>
      </c>
      <c r="C79" s="23" t="s">
        <v>251</v>
      </c>
      <c r="D79" s="22" t="s">
        <v>69</v>
      </c>
      <c r="E79" s="17" t="s">
        <v>109</v>
      </c>
      <c r="F79" s="20" t="s">
        <v>7</v>
      </c>
    </row>
    <row r="80" spans="1:6" ht="80.5">
      <c r="A80" s="15">
        <v>69</v>
      </c>
      <c r="B80" s="27" t="s">
        <v>131</v>
      </c>
      <c r="C80" s="17" t="s">
        <v>80</v>
      </c>
      <c r="D80" s="17" t="s">
        <v>66</v>
      </c>
      <c r="E80" s="17" t="s">
        <v>75</v>
      </c>
      <c r="F80" s="20" t="s">
        <v>108</v>
      </c>
    </row>
    <row r="81" spans="1:7" ht="46">
      <c r="A81" s="19">
        <v>70</v>
      </c>
      <c r="B81" s="27" t="s">
        <v>132</v>
      </c>
      <c r="C81" s="17" t="s">
        <v>191</v>
      </c>
      <c r="D81" s="17" t="s">
        <v>66</v>
      </c>
      <c r="E81" s="17"/>
      <c r="F81" s="20" t="s">
        <v>7</v>
      </c>
    </row>
    <row r="82" spans="1:7" ht="25" customHeight="1" collapsed="1">
      <c r="A82" s="31" t="s">
        <v>16</v>
      </c>
      <c r="B82" s="32"/>
      <c r="C82" s="33"/>
      <c r="D82" s="37" t="s">
        <v>86</v>
      </c>
      <c r="E82" s="38"/>
      <c r="F82" s="39"/>
    </row>
    <row r="83" spans="1:7" ht="80.5">
      <c r="A83" s="19">
        <v>71</v>
      </c>
      <c r="B83" s="16" t="s">
        <v>81</v>
      </c>
      <c r="C83" s="17" t="s">
        <v>252</v>
      </c>
      <c r="D83" s="22" t="s">
        <v>59</v>
      </c>
      <c r="E83" s="23" t="s">
        <v>152</v>
      </c>
      <c r="F83" s="20" t="s">
        <v>8</v>
      </c>
      <c r="G83" s="21"/>
    </row>
    <row r="84" spans="1:7" ht="46">
      <c r="A84" s="15">
        <v>72</v>
      </c>
      <c r="B84" s="16" t="s">
        <v>153</v>
      </c>
      <c r="C84" s="17" t="s">
        <v>180</v>
      </c>
      <c r="D84" s="22" t="s">
        <v>59</v>
      </c>
      <c r="E84" s="17" t="s">
        <v>253</v>
      </c>
      <c r="F84" s="20" t="s">
        <v>6</v>
      </c>
    </row>
    <row r="85" spans="1:7" ht="34.5">
      <c r="A85" s="19">
        <v>73</v>
      </c>
      <c r="B85" s="16" t="s">
        <v>154</v>
      </c>
      <c r="C85" s="17" t="s">
        <v>181</v>
      </c>
      <c r="D85" s="22" t="s">
        <v>59</v>
      </c>
      <c r="E85" s="17" t="s">
        <v>110</v>
      </c>
      <c r="F85" s="20" t="s">
        <v>6</v>
      </c>
    </row>
    <row r="86" spans="1:7" ht="34.5">
      <c r="A86" s="15">
        <v>74</v>
      </c>
      <c r="B86" s="16" t="s">
        <v>155</v>
      </c>
      <c r="C86" s="17" t="s">
        <v>182</v>
      </c>
      <c r="D86" s="22" t="s">
        <v>59</v>
      </c>
      <c r="E86" s="17" t="s">
        <v>112</v>
      </c>
      <c r="F86" s="20" t="s">
        <v>6</v>
      </c>
    </row>
    <row r="87" spans="1:7" ht="34.5">
      <c r="A87" s="19">
        <v>75</v>
      </c>
      <c r="B87" s="16" t="s">
        <v>156</v>
      </c>
      <c r="C87" s="17" t="s">
        <v>183</v>
      </c>
      <c r="D87" s="22" t="s">
        <v>59</v>
      </c>
      <c r="E87" s="17" t="s">
        <v>111</v>
      </c>
      <c r="F87" s="20" t="s">
        <v>6</v>
      </c>
    </row>
    <row r="88" spans="1:7" ht="34.5" collapsed="1">
      <c r="A88" s="15">
        <v>76</v>
      </c>
      <c r="B88" s="16" t="s">
        <v>157</v>
      </c>
      <c r="C88" s="17" t="s">
        <v>184</v>
      </c>
      <c r="D88" s="22" t="s">
        <v>59</v>
      </c>
      <c r="E88" s="17"/>
      <c r="F88" s="20" t="s">
        <v>6</v>
      </c>
    </row>
    <row r="89" spans="1:7" ht="163.5">
      <c r="A89" s="19">
        <v>77</v>
      </c>
      <c r="B89" s="27" t="s">
        <v>145</v>
      </c>
      <c r="C89" s="17" t="s">
        <v>194</v>
      </c>
      <c r="D89" s="28" t="s">
        <v>67</v>
      </c>
      <c r="E89" s="17" t="s">
        <v>260</v>
      </c>
      <c r="F89" s="20" t="s">
        <v>6</v>
      </c>
    </row>
    <row r="90" spans="1:7" ht="38.5">
      <c r="A90" s="15">
        <v>78</v>
      </c>
      <c r="B90" s="18" t="s">
        <v>158</v>
      </c>
      <c r="C90" s="17" t="s">
        <v>254</v>
      </c>
      <c r="D90" s="28" t="s">
        <v>68</v>
      </c>
      <c r="E90" s="17" t="s">
        <v>73</v>
      </c>
      <c r="F90" s="20" t="s">
        <v>6</v>
      </c>
    </row>
    <row r="91" spans="1:7">
      <c r="A91" s="19">
        <v>79</v>
      </c>
      <c r="B91" s="18" t="s">
        <v>159</v>
      </c>
      <c r="C91" s="17"/>
      <c r="D91" s="28"/>
      <c r="E91" s="17"/>
      <c r="F91" s="20" t="s">
        <v>7</v>
      </c>
    </row>
    <row r="92" spans="1:7" ht="80.5">
      <c r="A92" s="15">
        <v>80</v>
      </c>
      <c r="B92" s="27" t="s">
        <v>160</v>
      </c>
      <c r="C92" s="17" t="s">
        <v>195</v>
      </c>
      <c r="D92" s="17" t="s">
        <v>66</v>
      </c>
      <c r="E92" s="17" t="s">
        <v>75</v>
      </c>
      <c r="F92" s="20" t="s">
        <v>6</v>
      </c>
    </row>
    <row r="93" spans="1:7" ht="34.5">
      <c r="A93" s="19">
        <v>81</v>
      </c>
      <c r="B93" s="27" t="s">
        <v>161</v>
      </c>
      <c r="C93" s="17" t="s">
        <v>185</v>
      </c>
      <c r="D93" s="17" t="s">
        <v>66</v>
      </c>
      <c r="E93" s="17"/>
      <c r="F93" s="20" t="s">
        <v>7</v>
      </c>
    </row>
    <row r="94" spans="1:7" ht="25" customHeight="1" collapsed="1">
      <c r="A94" s="31" t="s">
        <v>146</v>
      </c>
      <c r="B94" s="32"/>
      <c r="C94" s="33"/>
      <c r="D94" s="37"/>
      <c r="E94" s="38"/>
      <c r="F94" s="39"/>
    </row>
    <row r="95" spans="1:7" ht="103.5">
      <c r="A95" s="19">
        <v>82</v>
      </c>
      <c r="B95" s="16" t="s">
        <v>32</v>
      </c>
      <c r="C95" s="17" t="s">
        <v>261</v>
      </c>
      <c r="D95" s="22" t="s">
        <v>59</v>
      </c>
      <c r="E95" s="17" t="s">
        <v>196</v>
      </c>
      <c r="F95" s="20" t="s">
        <v>8</v>
      </c>
      <c r="G95" s="21"/>
    </row>
    <row r="96" spans="1:7" ht="34.5">
      <c r="A96" s="19">
        <v>83</v>
      </c>
      <c r="B96" s="16" t="s">
        <v>162</v>
      </c>
      <c r="C96" s="17" t="s">
        <v>262</v>
      </c>
      <c r="D96" s="22" t="s">
        <v>59</v>
      </c>
      <c r="E96" s="23" t="s">
        <v>188</v>
      </c>
      <c r="F96" s="20" t="s">
        <v>8</v>
      </c>
      <c r="G96" s="21"/>
    </row>
    <row r="97" spans="1:7" ht="34.5">
      <c r="A97" s="19">
        <v>84</v>
      </c>
      <c r="B97" s="16" t="s">
        <v>187</v>
      </c>
      <c r="C97" s="17" t="s">
        <v>263</v>
      </c>
      <c r="D97" s="22" t="s">
        <v>59</v>
      </c>
      <c r="E97" s="23" t="s">
        <v>189</v>
      </c>
      <c r="F97" s="20" t="s">
        <v>8</v>
      </c>
      <c r="G97" s="21"/>
    </row>
  </sheetData>
  <mergeCells count="12">
    <mergeCell ref="A60:C60"/>
    <mergeCell ref="D60:F60"/>
    <mergeCell ref="A82:C82"/>
    <mergeCell ref="D82:F82"/>
    <mergeCell ref="A94:C94"/>
    <mergeCell ref="D94:F94"/>
    <mergeCell ref="A5:F5"/>
    <mergeCell ref="A8:B8"/>
    <mergeCell ref="A16:C16"/>
    <mergeCell ref="D16:F16"/>
    <mergeCell ref="A38:C38"/>
    <mergeCell ref="D38:F38"/>
  </mergeCells>
  <pageMargins left="0.25" right="0.25" top="0.75" bottom="0.75" header="0.3" footer="0.3"/>
  <pageSetup paperSize="9"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EA6BC52904644C81C43541F6E25D61" ma:contentTypeVersion="1" ma:contentTypeDescription="Create a new document." ma:contentTypeScope="" ma:versionID="1b803bd7e0e9c4e508c56900c5420a8a">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BEAE0D-7B83-4334-B2CA-2D15210B0B12}">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1DA3C820-DFCC-4286-A785-3F3A4DB02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0D6C6D-63D7-4698-8B52-476E446795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Header</vt:lpstr>
      <vt:lpstr>CET-PF</vt:lpstr>
      <vt:lpstr>CET-SM</vt:lpstr>
    </vt:vector>
  </TitlesOfParts>
  <Company>GDV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Mark Sherwin</cp:lastModifiedBy>
  <cp:lastPrinted>2021-10-20T13:06:01Z</cp:lastPrinted>
  <dcterms:created xsi:type="dcterms:W3CDTF">2017-08-29T09:38:32Z</dcterms:created>
  <dcterms:modified xsi:type="dcterms:W3CDTF">2022-01-31T11:57:00Z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0x01010020EA6BC52904644C81C43541F6E25D61</vt:lpwstr>
  </property>
</Properties>
</file>